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3_17" sheetId="1" r:id="rId1"/>
  </sheets>
  <definedNames>
    <definedName name="_xlnm.Print_Titles" localSheetId="0">'стр.13_17'!$96:$96</definedName>
    <definedName name="_xlnm.Print_Area" localSheetId="0">'стр.13_17'!$A$1:$FE$131</definedName>
  </definedNames>
  <calcPr fullCalcOnLoad="1"/>
</workbook>
</file>

<file path=xl/sharedStrings.xml><?xml version="1.0" encoding="utf-8"?>
<sst xmlns="http://schemas.openxmlformats.org/spreadsheetml/2006/main" count="191" uniqueCount="132">
  <si>
    <t>01</t>
  </si>
  <si>
    <t>02</t>
  </si>
  <si>
    <t>03</t>
  </si>
  <si>
    <t>04</t>
  </si>
  <si>
    <t>05</t>
  </si>
  <si>
    <t>№
стро-ки</t>
  </si>
  <si>
    <t>Средняя численность работников, человек</t>
  </si>
  <si>
    <t>ОМС</t>
  </si>
  <si>
    <t>06</t>
  </si>
  <si>
    <t>07</t>
  </si>
  <si>
    <t>08</t>
  </si>
  <si>
    <t>09</t>
  </si>
  <si>
    <t>10</t>
  </si>
  <si>
    <t>11</t>
  </si>
  <si>
    <t>12</t>
  </si>
  <si>
    <t>13</t>
  </si>
  <si>
    <t>Наименование показателей</t>
  </si>
  <si>
    <t>№ строки</t>
  </si>
  <si>
    <t>14</t>
  </si>
  <si>
    <t>15</t>
  </si>
  <si>
    <t>16</t>
  </si>
  <si>
    <t>17</t>
  </si>
  <si>
    <t>18</t>
  </si>
  <si>
    <t>19</t>
  </si>
  <si>
    <t>;</t>
  </si>
  <si>
    <t>Код по ОКЕИ: человек - 792</t>
  </si>
  <si>
    <t>Всего</t>
  </si>
  <si>
    <t>Наименование показателя</t>
  </si>
  <si>
    <t>Фонд начисленной заработной платы работников, тыс. руб.</t>
  </si>
  <si>
    <t>списочного состава (без внешних совместителей)</t>
  </si>
  <si>
    <t>Всего (сумма граф 8, 9, 10)</t>
  </si>
  <si>
    <t>Фонд начисленной заработной платы работников по источникам финансирования, тыс. руб.</t>
  </si>
  <si>
    <t>из гр. 7 внешних совместителей</t>
  </si>
  <si>
    <t>за счет средств бюджетов всех уровней (субсидий)</t>
  </si>
  <si>
    <t>средства от приносящей доход деятельности</t>
  </si>
  <si>
    <t>в том числе:
руководящие работники</t>
  </si>
  <si>
    <t>из них директор, заместители директора</t>
  </si>
  <si>
    <t>педагогические работники</t>
  </si>
  <si>
    <t>из них:
учителя</t>
  </si>
  <si>
    <t>педагоги дополнительного образования</t>
  </si>
  <si>
    <t>учебно-вспомогательный персонал</t>
  </si>
  <si>
    <t>иной персонал</t>
  </si>
  <si>
    <t>Из строки 04:
персонал, работающий в подразделениях дошкольного образования</t>
  </si>
  <si>
    <t>из них воспитатели</t>
  </si>
  <si>
    <t>3.3. Сведения о численности и оплате труда работников организации</t>
  </si>
  <si>
    <t>Коды по ОКЕИ: человек - 792 (с одним десятичным знаком); тысяча рублей - 384 (с одним десятичным знаком)</t>
  </si>
  <si>
    <t>Всего
(сумма гр. 4, 5)</t>
  </si>
  <si>
    <t>в том числе по видам деятельности</t>
  </si>
  <si>
    <t>образовательная</t>
  </si>
  <si>
    <t>прочие виды</t>
  </si>
  <si>
    <t>в том числе средства:
бюджетов всех уровней (субсидий) - всего (сумма строк 03 - 05)</t>
  </si>
  <si>
    <t>в том числе бюджета:
федерального</t>
  </si>
  <si>
    <t xml:space="preserve">субъекта Российской Федерации </t>
  </si>
  <si>
    <t xml:space="preserve">местного </t>
  </si>
  <si>
    <t>организаций</t>
  </si>
  <si>
    <t>населения</t>
  </si>
  <si>
    <t>внебюджетных фондов</t>
  </si>
  <si>
    <t>иностранных источников</t>
  </si>
  <si>
    <t>Код по ОКЕИ: тысяча рублей - 384 (с одним десятичным знаком)</t>
  </si>
  <si>
    <r>
      <t>Справка 5.</t>
    </r>
    <r>
      <rPr>
        <sz val="10"/>
        <rFont val="Times New Roman"/>
        <family val="1"/>
      </rPr>
      <t xml:space="preserve"> Остаток средств:</t>
    </r>
  </si>
  <si>
    <t>на начало отчетного года (10)</t>
  </si>
  <si>
    <t>на конец отчетного года (11)</t>
  </si>
  <si>
    <r>
      <t>Справка 6.</t>
    </r>
    <r>
      <rPr>
        <sz val="10"/>
        <rFont val="Times New Roman"/>
        <family val="1"/>
      </rPr>
      <t xml:space="preserve"> Организация переведена на нормативное подушевое финансирование (код: да - 1, нет - 0) (12)</t>
    </r>
  </si>
  <si>
    <t>в том числе осуществляемые</t>
  </si>
  <si>
    <t>из них (из гр. 4) - за счет средств на выполнение государственного (муниципального) задания</t>
  </si>
  <si>
    <t>3.2. Расходы организации</t>
  </si>
  <si>
    <t>Расходы (сумма строк 02, 06, 13, 14)</t>
  </si>
  <si>
    <t>в том числе:
оплата труда и начисления на выплаты по оплате труда (сумма строк 03 - 05)</t>
  </si>
  <si>
    <t>заработная плата</t>
  </si>
  <si>
    <t>прочие выплаты</t>
  </si>
  <si>
    <t>начисления на выплаты по оплате труда</t>
  </si>
  <si>
    <t>оплата работ, услуг (сумма строк 07 - 12)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</si>
  <si>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</si>
  <si>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</si>
  <si>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</si>
  <si>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</si>
  <si>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</si>
  <si>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</si>
  <si>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</si>
  <si>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</si>
  <si>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>Поступление нефинансовых активов (сумма строк 16 - 19)</t>
  </si>
  <si>
    <t>в том числе:
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</si>
  <si>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</si>
  <si>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</si>
  <si>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</si>
  <si>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r>
      <t>Справка 7.</t>
    </r>
    <r>
      <rPr>
        <sz val="10"/>
        <rFont val="Times New Roman"/>
        <family val="1"/>
      </rPr>
      <t xml:space="preserve"> Наличие программы энергосбережения в организации (код: да - 1, нет - 0) (20)</t>
    </r>
  </si>
  <si>
    <t>3.4. Сведения о численности обучающихся в организации</t>
  </si>
  <si>
    <t>Численность обучающихся
(на конец отчетного года)</t>
  </si>
  <si>
    <t>Среднегодовая численность обучающихся
(с одним десятичным знаком)</t>
  </si>
  <si>
    <t>Численность учащихся - всего (сумма строк 02 - 04)</t>
  </si>
  <si>
    <t>из них:</t>
  </si>
  <si>
    <t>в 1 - 4 классах</t>
  </si>
  <si>
    <t>в 10 - 11 (12) классах</t>
  </si>
  <si>
    <t>Численность воспитанников, занимающихся в дошкольных образовательных группах</t>
  </si>
  <si>
    <t>Численность обучающихся в подготовительных классах</t>
  </si>
  <si>
    <t>внешних
совмести-телей
(сумма граф 11,
12 и 13)</t>
  </si>
  <si>
    <t>из гр. 5 списочного состава (без внешних совместителей)</t>
  </si>
  <si>
    <t>Раздел 3. Финансово-экономическая деятельность организации</t>
  </si>
  <si>
    <t>3.1. Распределение объема средств организации по источникам их получения и видам деятельности</t>
  </si>
  <si>
    <r>
      <t>списочного состава
(без внешних совмести-телей)</t>
    </r>
    <r>
      <rPr>
        <vertAlign val="superscript"/>
        <sz val="9"/>
        <rFont val="Times New Roman"/>
        <family val="1"/>
      </rPr>
      <t>4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</si>
  <si>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5</t>
    </r>
  </si>
  <si>
    <r>
      <t xml:space="preserve">в том числе по внутреннему совмести-тельству </t>
    </r>
    <r>
      <rPr>
        <vertAlign val="superscript"/>
        <sz val="9"/>
        <rFont val="Times New Roman"/>
        <family val="1"/>
      </rPr>
      <t>6</t>
    </r>
  </si>
  <si>
    <r>
      <t xml:space="preserve">ОМС </t>
    </r>
    <r>
      <rPr>
        <vertAlign val="superscript"/>
        <sz val="9"/>
        <rFont val="Times New Roman"/>
        <family val="1"/>
      </rPr>
      <t>7</t>
    </r>
  </si>
  <si>
    <r>
      <t>4</t>
    </r>
    <r>
      <rPr>
        <sz val="8"/>
        <rFont val="Times New Roman"/>
        <family val="1"/>
      </rPr>
      <t xml:space="preserve"> Среднесписочная численность работников.</t>
    </r>
  </si>
  <si>
    <r>
      <t>5</t>
    </r>
    <r>
      <rPr>
        <sz val="8"/>
        <rFont val="Times New Roman"/>
        <family val="1"/>
      </rPr>
      <t xml:space="preserve"> Исчисляется пропорционально фактически отработанному времени.</t>
    </r>
  </si>
  <si>
    <r>
      <t>6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</si>
  <si>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t>7</t>
    </r>
    <r>
      <rPr>
        <sz val="8"/>
        <rFont val="Times New Roman"/>
        <family val="1"/>
      </rPr>
      <t xml:space="preserve"> Обязательное медицинское страхование.</t>
    </r>
  </si>
  <si>
    <t>3.5. Затраты на внедрение и использование цифровых технологий в отчетном году</t>
  </si>
  <si>
    <t>из них:
затраты на продукты и услуги в области информационной безопасности</t>
  </si>
  <si>
    <t>из строки 01:
Внутренние затраты на внедрение и использование цифровых технологий</t>
  </si>
  <si>
    <t>из них:
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</t>
  </si>
  <si>
    <t>из них на приобретение:
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</si>
  <si>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</si>
  <si>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</si>
  <si>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</si>
  <si>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</si>
  <si>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</si>
  <si>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
(книги, музыкальные произведения, изображения, видео в электронном виде; цифровые модели
и схемы (программы) обработки деталей и т.п.)</t>
  </si>
  <si>
    <t>Внешние затраты на внедрение и использование цифровых технологий</t>
  </si>
  <si>
    <t>3.6.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</si>
  <si>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</si>
  <si>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
собственные средства организации</t>
  </si>
  <si>
    <t>средства бюджетов всех уровней</t>
  </si>
  <si>
    <t>прочие привлеченные средства</t>
  </si>
  <si>
    <t>из них:
некоммерческих организаций</t>
  </si>
  <si>
    <t>физических лиц</t>
  </si>
  <si>
    <t xml:space="preserve"> Код по ОКЕИ: тысяча рублей - 384 (с одним десятичным знаком);</t>
  </si>
  <si>
    <t>Затраты на внедрение и использование цифровых технологий - всего (сумма строк 03, 12)</t>
  </si>
  <si>
    <t>Объем поступивших средств (за отчетный год) - всего
(сумма строк 02, 06, 07, 08, 09)</t>
  </si>
  <si>
    <t>Всего работников (сумма строк 02, 04, 07, 08)</t>
  </si>
  <si>
    <t>в 5 - 9 классах</t>
  </si>
  <si>
    <r>
      <t xml:space="preserve">Справка 8. </t>
    </r>
    <r>
      <rPr>
        <sz val="10"/>
        <rFont val="Times New Roman"/>
        <family val="1"/>
      </rPr>
      <t>Организация переведена на новую (отраслевую) систему оплаты труда, ориентированную на результат (код: да - 1, нет - 0) (11)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</si>
</sst>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172" fontId="1" fillId="0" borderId="11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 indent="3"/>
    </xf>
    <xf numFmtId="172" fontId="4" fillId="0" borderId="11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2"/>
    </xf>
    <xf numFmtId="0" fontId="4" fillId="0" borderId="14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 indent="2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left" wrapText="1" inden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indent="4"/>
    </xf>
    <xf numFmtId="0" fontId="1" fillId="0" borderId="15" xfId="0" applyFont="1" applyBorder="1" applyAlignment="1">
      <alignment horizontal="left" indent="4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1"/>
  <sheetViews>
    <sheetView tabSelected="1" view="pageBreakPreview" zoomScaleSheetLayoutView="100" zoomScalePageLayoutView="0" workbookViewId="0" topLeftCell="A40">
      <selection activeCell="CP53" sqref="CP53"/>
    </sheetView>
  </sheetViews>
  <sheetFormatPr defaultColWidth="0.875" defaultRowHeight="12.75"/>
  <cols>
    <col min="1" max="16384" width="0.875" style="1" customWidth="1"/>
  </cols>
  <sheetData>
    <row r="1" spans="2:156" ht="15" customHeight="1">
      <c r="B1" s="58" t="s">
        <v>97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15"/>
      <c r="EV1" s="15"/>
      <c r="EW1" s="15"/>
      <c r="EX1" s="15"/>
      <c r="EY1" s="15"/>
      <c r="EZ1" s="15"/>
    </row>
    <row r="2" spans="7:155" ht="6" customHeight="1"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</row>
    <row r="3" spans="1:156" ht="15" customHeight="1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15"/>
      <c r="EW3" s="15"/>
      <c r="EX3" s="15"/>
      <c r="EY3" s="15"/>
      <c r="EZ3" s="15"/>
    </row>
    <row r="5" ht="12.75">
      <c r="EU5" s="11" t="s">
        <v>58</v>
      </c>
    </row>
    <row r="6" spans="1:151" ht="12.75">
      <c r="A6" s="84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6"/>
      <c r="BM6" s="84" t="s">
        <v>17</v>
      </c>
      <c r="BN6" s="85"/>
      <c r="BO6" s="85"/>
      <c r="BP6" s="85"/>
      <c r="BQ6" s="85"/>
      <c r="BR6" s="85"/>
      <c r="BS6" s="85"/>
      <c r="BT6" s="85"/>
      <c r="BU6" s="86"/>
      <c r="BV6" s="84" t="s">
        <v>46</v>
      </c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6"/>
      <c r="CV6" s="90" t="s">
        <v>47</v>
      </c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2"/>
    </row>
    <row r="7" spans="1:151" ht="36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9"/>
      <c r="BM7" s="87"/>
      <c r="BN7" s="88"/>
      <c r="BO7" s="88"/>
      <c r="BP7" s="88"/>
      <c r="BQ7" s="88"/>
      <c r="BR7" s="88"/>
      <c r="BS7" s="88"/>
      <c r="BT7" s="88"/>
      <c r="BU7" s="89"/>
      <c r="BV7" s="87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9"/>
      <c r="CV7" s="90" t="s">
        <v>48</v>
      </c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2"/>
      <c r="DV7" s="90" t="s">
        <v>49</v>
      </c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2"/>
    </row>
    <row r="8" spans="1:151" s="21" customFormat="1" ht="12.75">
      <c r="A8" s="95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7"/>
      <c r="BM8" s="95">
        <v>2</v>
      </c>
      <c r="BN8" s="96"/>
      <c r="BO8" s="96"/>
      <c r="BP8" s="96"/>
      <c r="BQ8" s="96"/>
      <c r="BR8" s="96"/>
      <c r="BS8" s="96"/>
      <c r="BT8" s="96"/>
      <c r="BU8" s="97"/>
      <c r="BV8" s="95">
        <v>3</v>
      </c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7"/>
      <c r="CV8" s="95">
        <v>4</v>
      </c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7"/>
      <c r="DV8" s="95">
        <v>5</v>
      </c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7"/>
    </row>
    <row r="9" spans="1:151" ht="25.5" customHeight="1">
      <c r="A9" s="12"/>
      <c r="B9" s="37" t="s">
        <v>128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3"/>
      <c r="BM9" s="65" t="s">
        <v>0</v>
      </c>
      <c r="BN9" s="66"/>
      <c r="BO9" s="66"/>
      <c r="BP9" s="66"/>
      <c r="BQ9" s="66"/>
      <c r="BR9" s="66"/>
      <c r="BS9" s="66"/>
      <c r="BT9" s="66"/>
      <c r="BU9" s="67"/>
      <c r="BV9" s="29">
        <f>BV10+BV14+BV15+BV16+BV17</f>
        <v>9761.8</v>
      </c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1"/>
      <c r="CV9" s="29">
        <f>CM32+CM46</f>
        <v>9761.800000000001</v>
      </c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1"/>
      <c r="DV9" s="29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1"/>
    </row>
    <row r="10" spans="1:151" ht="25.5" customHeight="1">
      <c r="A10" s="12"/>
      <c r="B10" s="60" t="s">
        <v>50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1"/>
      <c r="BM10" s="65" t="s">
        <v>1</v>
      </c>
      <c r="BN10" s="66"/>
      <c r="BO10" s="66"/>
      <c r="BP10" s="66"/>
      <c r="BQ10" s="66"/>
      <c r="BR10" s="66"/>
      <c r="BS10" s="66"/>
      <c r="BT10" s="66"/>
      <c r="BU10" s="67"/>
      <c r="BV10" s="29">
        <f>BV11+BV12+BV13</f>
        <v>9761.8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1"/>
      <c r="CV10" s="29">
        <f>CV11+CV12+CV13</f>
        <v>9761.8</v>
      </c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1"/>
      <c r="DV10" s="29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1"/>
    </row>
    <row r="11" spans="1:151" ht="25.5" customHeight="1">
      <c r="A11" s="12"/>
      <c r="B11" s="98" t="s">
        <v>51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4"/>
      <c r="BM11" s="65" t="s">
        <v>2</v>
      </c>
      <c r="BN11" s="66"/>
      <c r="BO11" s="66"/>
      <c r="BP11" s="66"/>
      <c r="BQ11" s="66"/>
      <c r="BR11" s="66"/>
      <c r="BS11" s="66"/>
      <c r="BT11" s="66"/>
      <c r="BU11" s="67"/>
      <c r="BV11" s="29">
        <v>195.6</v>
      </c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1"/>
      <c r="CV11" s="29">
        <v>195.6</v>
      </c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1"/>
      <c r="DV11" s="29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1"/>
    </row>
    <row r="12" spans="1:151" ht="12.75">
      <c r="A12" s="12"/>
      <c r="B12" s="93" t="s">
        <v>52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65" t="s">
        <v>3</v>
      </c>
      <c r="BN12" s="66"/>
      <c r="BO12" s="66"/>
      <c r="BP12" s="66"/>
      <c r="BQ12" s="66"/>
      <c r="BR12" s="66"/>
      <c r="BS12" s="66"/>
      <c r="BT12" s="66"/>
      <c r="BU12" s="67"/>
      <c r="BV12" s="29">
        <v>7422.9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1"/>
      <c r="CV12" s="29">
        <v>7422.9</v>
      </c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1"/>
      <c r="DV12" s="29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1"/>
    </row>
    <row r="13" spans="1:151" ht="12.75">
      <c r="A13" s="12"/>
      <c r="B13" s="93" t="s">
        <v>53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65" t="s">
        <v>4</v>
      </c>
      <c r="BN13" s="66"/>
      <c r="BO13" s="66"/>
      <c r="BP13" s="66"/>
      <c r="BQ13" s="66"/>
      <c r="BR13" s="66"/>
      <c r="BS13" s="66"/>
      <c r="BT13" s="66"/>
      <c r="BU13" s="67"/>
      <c r="BV13" s="29">
        <v>2143.3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1"/>
      <c r="CV13" s="29">
        <v>2143.3</v>
      </c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1"/>
      <c r="DV13" s="29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1"/>
    </row>
    <row r="14" spans="1:151" ht="12.75">
      <c r="A14" s="12"/>
      <c r="B14" s="63" t="s">
        <v>54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4"/>
      <c r="BM14" s="65" t="s">
        <v>8</v>
      </c>
      <c r="BN14" s="66"/>
      <c r="BO14" s="66"/>
      <c r="BP14" s="66"/>
      <c r="BQ14" s="66"/>
      <c r="BR14" s="66"/>
      <c r="BS14" s="66"/>
      <c r="BT14" s="66"/>
      <c r="BU14" s="67"/>
      <c r="BV14" s="29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  <c r="CV14" s="29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1"/>
      <c r="DV14" s="29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1"/>
    </row>
    <row r="15" spans="1:151" ht="12.75">
      <c r="A15" s="12"/>
      <c r="B15" s="63" t="s">
        <v>55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4"/>
      <c r="BM15" s="65" t="s">
        <v>9</v>
      </c>
      <c r="BN15" s="66"/>
      <c r="BO15" s="66"/>
      <c r="BP15" s="66"/>
      <c r="BQ15" s="66"/>
      <c r="BR15" s="66"/>
      <c r="BS15" s="66"/>
      <c r="BT15" s="66"/>
      <c r="BU15" s="67"/>
      <c r="BV15" s="29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1"/>
      <c r="CV15" s="29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1"/>
      <c r="DV15" s="29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1"/>
    </row>
    <row r="16" spans="1:151" ht="12.75">
      <c r="A16" s="12"/>
      <c r="B16" s="63" t="s">
        <v>56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5" t="s">
        <v>10</v>
      </c>
      <c r="BN16" s="66"/>
      <c r="BO16" s="66"/>
      <c r="BP16" s="66"/>
      <c r="BQ16" s="66"/>
      <c r="BR16" s="66"/>
      <c r="BS16" s="66"/>
      <c r="BT16" s="66"/>
      <c r="BU16" s="67"/>
      <c r="BV16" s="29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1"/>
      <c r="CV16" s="29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1"/>
      <c r="DV16" s="29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1"/>
    </row>
    <row r="17" spans="1:151" ht="12.75">
      <c r="A17" s="12"/>
      <c r="B17" s="63" t="s">
        <v>57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  <c r="BM17" s="65" t="s">
        <v>11</v>
      </c>
      <c r="BN17" s="66"/>
      <c r="BO17" s="66"/>
      <c r="BP17" s="66"/>
      <c r="BQ17" s="66"/>
      <c r="BR17" s="66"/>
      <c r="BS17" s="66"/>
      <c r="BT17" s="66"/>
      <c r="BU17" s="67"/>
      <c r="BV17" s="29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1"/>
      <c r="CV17" s="29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1"/>
      <c r="DV17" s="29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1"/>
    </row>
    <row r="19" ht="15" customHeight="1">
      <c r="C19" s="13" t="s">
        <v>59</v>
      </c>
    </row>
    <row r="20" spans="14:47" ht="15" customHeight="1">
      <c r="N20" s="1" t="s">
        <v>60</v>
      </c>
      <c r="AP20" s="52">
        <v>0</v>
      </c>
      <c r="AQ20" s="52"/>
      <c r="AR20" s="52"/>
      <c r="AS20" s="52"/>
      <c r="AT20" s="52"/>
      <c r="AU20" s="8" t="s">
        <v>24</v>
      </c>
    </row>
    <row r="21" spans="14:47" ht="15" customHeight="1">
      <c r="N21" s="1" t="s">
        <v>61</v>
      </c>
      <c r="AP21" s="52">
        <v>0</v>
      </c>
      <c r="AQ21" s="52"/>
      <c r="AR21" s="52"/>
      <c r="AS21" s="52"/>
      <c r="AT21" s="52"/>
      <c r="AU21" s="8" t="s">
        <v>126</v>
      </c>
    </row>
    <row r="22" ht="12.75">
      <c r="AO22" s="24"/>
    </row>
    <row r="24" spans="3:106" ht="12.75">
      <c r="C24" s="13" t="s">
        <v>62</v>
      </c>
      <c r="CX24" s="46">
        <v>1</v>
      </c>
      <c r="CY24" s="46"/>
      <c r="CZ24" s="46"/>
      <c r="DA24" s="46"/>
      <c r="DB24" s="46"/>
    </row>
    <row r="25" ht="12.75">
      <c r="G25" s="13"/>
    </row>
    <row r="26" spans="9:153" ht="15" customHeight="1">
      <c r="I26" s="58" t="s">
        <v>65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</row>
    <row r="27" spans="7:8" ht="12.75" customHeight="1">
      <c r="G27" s="15"/>
      <c r="H27" s="15"/>
    </row>
    <row r="28" ht="12.75">
      <c r="EW28" s="11" t="s">
        <v>58</v>
      </c>
    </row>
    <row r="29" spans="9:153" ht="12.75">
      <c r="I29" s="84" t="s">
        <v>16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6"/>
      <c r="CE29" s="84" t="s">
        <v>17</v>
      </c>
      <c r="CF29" s="85"/>
      <c r="CG29" s="85"/>
      <c r="CH29" s="85"/>
      <c r="CI29" s="85"/>
      <c r="CJ29" s="85"/>
      <c r="CK29" s="85"/>
      <c r="CL29" s="86"/>
      <c r="CM29" s="84" t="s">
        <v>26</v>
      </c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6"/>
      <c r="DD29" s="90" t="s">
        <v>63</v>
      </c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2"/>
    </row>
    <row r="30" spans="9:153" ht="54" customHeight="1"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9"/>
      <c r="CE30" s="87"/>
      <c r="CF30" s="88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9"/>
      <c r="DD30" s="90" t="s">
        <v>33</v>
      </c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2"/>
      <c r="DX30" s="90" t="s">
        <v>64</v>
      </c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2"/>
    </row>
    <row r="31" spans="9:153" s="21" customFormat="1" ht="12.75">
      <c r="I31" s="95">
        <v>1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7"/>
      <c r="CE31" s="95">
        <v>2</v>
      </c>
      <c r="CF31" s="96"/>
      <c r="CG31" s="96"/>
      <c r="CH31" s="96"/>
      <c r="CI31" s="96"/>
      <c r="CJ31" s="96"/>
      <c r="CK31" s="96"/>
      <c r="CL31" s="97"/>
      <c r="CM31" s="95">
        <v>3</v>
      </c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7"/>
      <c r="DD31" s="95">
        <v>4</v>
      </c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7"/>
      <c r="DX31" s="95">
        <v>5</v>
      </c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7"/>
    </row>
    <row r="32" spans="9:153" ht="12.75">
      <c r="I32" s="12"/>
      <c r="J32" s="82" t="s">
        <v>66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3"/>
      <c r="CE32" s="65" t="s">
        <v>0</v>
      </c>
      <c r="CF32" s="66"/>
      <c r="CG32" s="66"/>
      <c r="CH32" s="66"/>
      <c r="CI32" s="66"/>
      <c r="CJ32" s="66"/>
      <c r="CK32" s="66"/>
      <c r="CL32" s="67"/>
      <c r="CM32" s="68">
        <f>CM33+CM37+CM44+CM45</f>
        <v>8816.7</v>
      </c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70"/>
      <c r="DD32" s="68">
        <f>DD33+DD37+DD44+DD45</f>
        <v>8816.7</v>
      </c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70"/>
      <c r="DX32" s="68">
        <f>DX33+DX37+DX44+DX45</f>
        <v>7943.8</v>
      </c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70"/>
    </row>
    <row r="33" spans="9:153" ht="25.5" customHeight="1">
      <c r="I33" s="12"/>
      <c r="J33" s="60" t="s">
        <v>67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1"/>
      <c r="CE33" s="65" t="s">
        <v>1</v>
      </c>
      <c r="CF33" s="66"/>
      <c r="CG33" s="66"/>
      <c r="CH33" s="66"/>
      <c r="CI33" s="66"/>
      <c r="CJ33" s="66"/>
      <c r="CK33" s="66"/>
      <c r="CL33" s="67"/>
      <c r="CM33" s="68">
        <f>CM34+CM35+CM36</f>
        <v>7333</v>
      </c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70"/>
      <c r="DD33" s="68">
        <f>DD34+DD35+DD36</f>
        <v>7333</v>
      </c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70"/>
      <c r="DX33" s="68">
        <f>DX34+DX35+DX36</f>
        <v>6796.5</v>
      </c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70"/>
    </row>
    <row r="34" spans="9:153" ht="12.75">
      <c r="I34" s="12"/>
      <c r="J34" s="63" t="s">
        <v>68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4"/>
      <c r="CE34" s="65" t="s">
        <v>2</v>
      </c>
      <c r="CF34" s="66"/>
      <c r="CG34" s="66"/>
      <c r="CH34" s="66"/>
      <c r="CI34" s="66"/>
      <c r="CJ34" s="66"/>
      <c r="CK34" s="66"/>
      <c r="CL34" s="67"/>
      <c r="CM34" s="68">
        <v>5627.7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70"/>
      <c r="DD34" s="68">
        <v>5627.7</v>
      </c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70"/>
      <c r="DX34" s="68">
        <v>5215.4</v>
      </c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70"/>
    </row>
    <row r="35" spans="9:153" ht="12.75">
      <c r="I35" s="12"/>
      <c r="J35" s="63" t="s">
        <v>69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4"/>
      <c r="CE35" s="65" t="s">
        <v>3</v>
      </c>
      <c r="CF35" s="66"/>
      <c r="CG35" s="66"/>
      <c r="CH35" s="66"/>
      <c r="CI35" s="66"/>
      <c r="CJ35" s="66"/>
      <c r="CK35" s="66"/>
      <c r="CL35" s="67"/>
      <c r="CM35" s="68">
        <v>16.5</v>
      </c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70"/>
      <c r="DD35" s="68">
        <v>16.5</v>
      </c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70"/>
      <c r="DX35" s="68">
        <v>16.5</v>
      </c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70"/>
    </row>
    <row r="36" spans="9:153" ht="12.75">
      <c r="I36" s="12"/>
      <c r="J36" s="63" t="s">
        <v>70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4"/>
      <c r="CE36" s="65" t="s">
        <v>4</v>
      </c>
      <c r="CF36" s="66"/>
      <c r="CG36" s="66"/>
      <c r="CH36" s="66"/>
      <c r="CI36" s="66"/>
      <c r="CJ36" s="66"/>
      <c r="CK36" s="66"/>
      <c r="CL36" s="67"/>
      <c r="CM36" s="68">
        <v>1688.8</v>
      </c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70"/>
      <c r="DD36" s="68">
        <v>1688.8</v>
      </c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70"/>
      <c r="DX36" s="68">
        <v>1564.6</v>
      </c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70"/>
    </row>
    <row r="37" spans="9:153" ht="12.75">
      <c r="I37" s="12"/>
      <c r="J37" s="80" t="s">
        <v>71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1"/>
      <c r="CE37" s="65" t="s">
        <v>8</v>
      </c>
      <c r="CF37" s="66"/>
      <c r="CG37" s="66"/>
      <c r="CH37" s="66"/>
      <c r="CI37" s="66"/>
      <c r="CJ37" s="66"/>
      <c r="CK37" s="66"/>
      <c r="CL37" s="67"/>
      <c r="CM37" s="68">
        <f>CM38+CM39+CM40+CM41+CM42+CM43</f>
        <v>1451.6</v>
      </c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70"/>
      <c r="DD37" s="68">
        <f>DD38+DD39+DD40+DD41+DD42+DD43</f>
        <v>1451.6</v>
      </c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70"/>
      <c r="DX37" s="68">
        <f>DX38+DX39+DX40+DX41+DX42+DX43</f>
        <v>1120.3</v>
      </c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70"/>
    </row>
    <row r="38" spans="9:153" ht="25.5" customHeight="1">
      <c r="I38" s="12"/>
      <c r="J38" s="79" t="s">
        <v>72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4"/>
      <c r="CE38" s="65" t="s">
        <v>9</v>
      </c>
      <c r="CF38" s="66"/>
      <c r="CG38" s="66"/>
      <c r="CH38" s="66"/>
      <c r="CI38" s="66"/>
      <c r="CJ38" s="66"/>
      <c r="CK38" s="66"/>
      <c r="CL38" s="67"/>
      <c r="CM38" s="68">
        <v>121.5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70"/>
      <c r="DD38" s="68">
        <v>121.5</v>
      </c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70"/>
      <c r="DX38" s="68">
        <v>115.5</v>
      </c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70"/>
    </row>
    <row r="39" spans="9:153" ht="12.75">
      <c r="I39" s="12"/>
      <c r="J39" s="63" t="s">
        <v>73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4"/>
      <c r="CE39" s="65" t="s">
        <v>10</v>
      </c>
      <c r="CF39" s="66"/>
      <c r="CG39" s="66"/>
      <c r="CH39" s="66"/>
      <c r="CI39" s="66"/>
      <c r="CJ39" s="66"/>
      <c r="CK39" s="66"/>
      <c r="CL39" s="67"/>
      <c r="CM39" s="68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70"/>
      <c r="DD39" s="68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70"/>
      <c r="DX39" s="68">
        <v>0</v>
      </c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70"/>
    </row>
    <row r="40" spans="9:153" ht="12.75">
      <c r="I40" s="12"/>
      <c r="J40" s="63" t="s">
        <v>74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4"/>
      <c r="CE40" s="65" t="s">
        <v>11</v>
      </c>
      <c r="CF40" s="66"/>
      <c r="CG40" s="66"/>
      <c r="CH40" s="66"/>
      <c r="CI40" s="66"/>
      <c r="CJ40" s="66"/>
      <c r="CK40" s="66"/>
      <c r="CL40" s="67"/>
      <c r="CM40" s="68">
        <v>241.5</v>
      </c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70"/>
      <c r="DD40" s="68">
        <v>241.5</v>
      </c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70"/>
      <c r="DX40" s="68">
        <v>241.5</v>
      </c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70"/>
    </row>
    <row r="41" spans="9:153" ht="12.75">
      <c r="I41" s="12"/>
      <c r="J41" s="63" t="s">
        <v>75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4"/>
      <c r="CE41" s="65" t="s">
        <v>12</v>
      </c>
      <c r="CF41" s="66"/>
      <c r="CG41" s="66"/>
      <c r="CH41" s="66"/>
      <c r="CI41" s="66"/>
      <c r="CJ41" s="66"/>
      <c r="CK41" s="66"/>
      <c r="CL41" s="67"/>
      <c r="CM41" s="68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70"/>
      <c r="DD41" s="68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70"/>
      <c r="DX41" s="68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70"/>
    </row>
    <row r="42" spans="9:153" ht="12.75">
      <c r="I42" s="12"/>
      <c r="J42" s="63" t="s">
        <v>76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4"/>
      <c r="CE42" s="65" t="s">
        <v>13</v>
      </c>
      <c r="CF42" s="66"/>
      <c r="CG42" s="66"/>
      <c r="CH42" s="66"/>
      <c r="CI42" s="66"/>
      <c r="CJ42" s="66"/>
      <c r="CK42" s="66"/>
      <c r="CL42" s="67"/>
      <c r="CM42" s="68">
        <v>114.2</v>
      </c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70"/>
      <c r="DD42" s="68">
        <v>114.2</v>
      </c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70"/>
      <c r="DX42" s="68">
        <v>109.8</v>
      </c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70"/>
    </row>
    <row r="43" spans="9:153" ht="12.75">
      <c r="I43" s="12"/>
      <c r="J43" s="63" t="s">
        <v>77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4"/>
      <c r="CE43" s="65" t="s">
        <v>14</v>
      </c>
      <c r="CF43" s="66"/>
      <c r="CG43" s="66"/>
      <c r="CH43" s="66"/>
      <c r="CI43" s="66"/>
      <c r="CJ43" s="66"/>
      <c r="CK43" s="66"/>
      <c r="CL43" s="67"/>
      <c r="CM43" s="68">
        <v>974.4</v>
      </c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70"/>
      <c r="DD43" s="68">
        <v>974.4</v>
      </c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70"/>
      <c r="DX43" s="68">
        <v>653.5</v>
      </c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70"/>
    </row>
    <row r="44" spans="9:153" ht="12.75">
      <c r="I44" s="12"/>
      <c r="J44" s="80" t="s">
        <v>78</v>
      </c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1"/>
      <c r="CE44" s="65" t="s">
        <v>15</v>
      </c>
      <c r="CF44" s="66"/>
      <c r="CG44" s="66"/>
      <c r="CH44" s="66"/>
      <c r="CI44" s="66"/>
      <c r="CJ44" s="66"/>
      <c r="CK44" s="66"/>
      <c r="CL44" s="67"/>
      <c r="CM44" s="68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70"/>
      <c r="DD44" s="68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70"/>
      <c r="DX44" s="68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70"/>
    </row>
    <row r="45" spans="9:153" ht="12.75">
      <c r="I45" s="12"/>
      <c r="J45" s="80" t="s">
        <v>79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1"/>
      <c r="CE45" s="65" t="s">
        <v>18</v>
      </c>
      <c r="CF45" s="66"/>
      <c r="CG45" s="66"/>
      <c r="CH45" s="66"/>
      <c r="CI45" s="66"/>
      <c r="CJ45" s="66"/>
      <c r="CK45" s="66"/>
      <c r="CL45" s="67"/>
      <c r="CM45" s="68">
        <v>32.1</v>
      </c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70"/>
      <c r="DD45" s="68">
        <v>32.1</v>
      </c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70"/>
      <c r="DX45" s="68">
        <v>27</v>
      </c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70"/>
    </row>
    <row r="46" spans="9:153" ht="12.75">
      <c r="I46" s="12"/>
      <c r="J46" s="82" t="s">
        <v>80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3"/>
      <c r="CE46" s="65" t="s">
        <v>19</v>
      </c>
      <c r="CF46" s="66"/>
      <c r="CG46" s="66"/>
      <c r="CH46" s="66"/>
      <c r="CI46" s="66"/>
      <c r="CJ46" s="66"/>
      <c r="CK46" s="66"/>
      <c r="CL46" s="67"/>
      <c r="CM46" s="68">
        <f>CM47+CM48+CM49+CM50</f>
        <v>945.1</v>
      </c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70"/>
      <c r="DD46" s="68">
        <f>DD47+DD48+DD49+DD50</f>
        <v>945.1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70"/>
      <c r="DX46" s="68">
        <f>DX47+DX48+DX49+DX50</f>
        <v>496.6</v>
      </c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70"/>
    </row>
    <row r="47" spans="9:153" ht="25.5" customHeight="1">
      <c r="I47" s="12"/>
      <c r="J47" s="60" t="s">
        <v>81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1"/>
      <c r="CE47" s="65" t="s">
        <v>20</v>
      </c>
      <c r="CF47" s="66"/>
      <c r="CG47" s="66"/>
      <c r="CH47" s="66"/>
      <c r="CI47" s="66"/>
      <c r="CJ47" s="66"/>
      <c r="CK47" s="66"/>
      <c r="CL47" s="67"/>
      <c r="CM47" s="68">
        <v>467.6</v>
      </c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70"/>
      <c r="DD47" s="68">
        <v>467.6</v>
      </c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70"/>
      <c r="DX47" s="68">
        <v>300.1</v>
      </c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70"/>
    </row>
    <row r="48" spans="9:153" ht="12.75">
      <c r="I48" s="12"/>
      <c r="J48" s="80" t="s">
        <v>82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1"/>
      <c r="CE48" s="65" t="s">
        <v>21</v>
      </c>
      <c r="CF48" s="66"/>
      <c r="CG48" s="66"/>
      <c r="CH48" s="66"/>
      <c r="CI48" s="66"/>
      <c r="CJ48" s="66"/>
      <c r="CK48" s="66"/>
      <c r="CL48" s="67"/>
      <c r="CM48" s="68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70"/>
      <c r="DD48" s="68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70"/>
      <c r="DX48" s="68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70"/>
    </row>
    <row r="49" spans="9:153" ht="12.75">
      <c r="I49" s="12"/>
      <c r="J49" s="80" t="s">
        <v>83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1"/>
      <c r="CE49" s="65" t="s">
        <v>22</v>
      </c>
      <c r="CF49" s="66"/>
      <c r="CG49" s="66"/>
      <c r="CH49" s="66"/>
      <c r="CI49" s="66"/>
      <c r="CJ49" s="66"/>
      <c r="CK49" s="66"/>
      <c r="CL49" s="67"/>
      <c r="CM49" s="68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70"/>
      <c r="DD49" s="68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70"/>
      <c r="DX49" s="68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70"/>
    </row>
    <row r="50" spans="9:153" ht="12.75">
      <c r="I50" s="12"/>
      <c r="J50" s="80" t="s">
        <v>84</v>
      </c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1"/>
      <c r="CE50" s="65" t="s">
        <v>23</v>
      </c>
      <c r="CF50" s="66"/>
      <c r="CG50" s="66"/>
      <c r="CH50" s="66"/>
      <c r="CI50" s="66"/>
      <c r="CJ50" s="66"/>
      <c r="CK50" s="66"/>
      <c r="CL50" s="67"/>
      <c r="CM50" s="68">
        <v>477.5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70"/>
      <c r="DD50" s="68">
        <v>477.5</v>
      </c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70"/>
      <c r="DX50" s="68">
        <v>196.5</v>
      </c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70"/>
    </row>
    <row r="52" spans="10:98" ht="12.75">
      <c r="J52" s="13" t="s">
        <v>85</v>
      </c>
      <c r="CP52" s="46">
        <v>1</v>
      </c>
      <c r="CQ52" s="46"/>
      <c r="CR52" s="46"/>
      <c r="CS52" s="46"/>
      <c r="CT52" s="46"/>
    </row>
    <row r="54" spans="1:161" ht="15.75">
      <c r="A54" s="58" t="s">
        <v>44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</row>
    <row r="56" ht="12.75">
      <c r="FE56" s="11" t="s">
        <v>45</v>
      </c>
    </row>
    <row r="57" spans="1:161" s="9" customFormat="1" ht="25.5" customHeight="1">
      <c r="A57" s="119" t="s">
        <v>16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1"/>
      <c r="AL57" s="128" t="s">
        <v>5</v>
      </c>
      <c r="AM57" s="120"/>
      <c r="AN57" s="120"/>
      <c r="AO57" s="120"/>
      <c r="AP57" s="120"/>
      <c r="AQ57" s="121"/>
      <c r="AR57" s="134" t="s">
        <v>6</v>
      </c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6"/>
      <c r="BM57" s="134" t="s">
        <v>28</v>
      </c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6"/>
      <c r="CT57" s="134" t="s">
        <v>31</v>
      </c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6"/>
    </row>
    <row r="58" spans="1:161" s="9" customFormat="1" ht="25.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2"/>
      <c r="AM58" s="123"/>
      <c r="AN58" s="123"/>
      <c r="AO58" s="123"/>
      <c r="AP58" s="123"/>
      <c r="AQ58" s="124"/>
      <c r="AR58" s="128" t="s">
        <v>99</v>
      </c>
      <c r="AS58" s="129"/>
      <c r="AT58" s="129"/>
      <c r="AU58" s="129"/>
      <c r="AV58" s="129"/>
      <c r="AW58" s="129"/>
      <c r="AX58" s="129"/>
      <c r="AY58" s="129"/>
      <c r="AZ58" s="129"/>
      <c r="BA58" s="129"/>
      <c r="BB58" s="130"/>
      <c r="BC58" s="128" t="s">
        <v>100</v>
      </c>
      <c r="BD58" s="129"/>
      <c r="BE58" s="129"/>
      <c r="BF58" s="129"/>
      <c r="BG58" s="129"/>
      <c r="BH58" s="129"/>
      <c r="BI58" s="129"/>
      <c r="BJ58" s="129"/>
      <c r="BK58" s="129"/>
      <c r="BL58" s="130"/>
      <c r="BM58" s="134" t="s">
        <v>29</v>
      </c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6"/>
      <c r="CJ58" s="128" t="s">
        <v>95</v>
      </c>
      <c r="CK58" s="129"/>
      <c r="CL58" s="129"/>
      <c r="CM58" s="129"/>
      <c r="CN58" s="129"/>
      <c r="CO58" s="129"/>
      <c r="CP58" s="129"/>
      <c r="CQ58" s="129"/>
      <c r="CR58" s="129"/>
      <c r="CS58" s="130"/>
      <c r="CT58" s="134" t="s">
        <v>96</v>
      </c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6"/>
      <c r="DZ58" s="134" t="s">
        <v>32</v>
      </c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6"/>
    </row>
    <row r="59" spans="1:161" s="9" customFormat="1" ht="60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7"/>
      <c r="AL59" s="125"/>
      <c r="AM59" s="126"/>
      <c r="AN59" s="126"/>
      <c r="AO59" s="126"/>
      <c r="AP59" s="126"/>
      <c r="AQ59" s="127"/>
      <c r="AR59" s="131"/>
      <c r="AS59" s="132"/>
      <c r="AT59" s="132"/>
      <c r="AU59" s="132"/>
      <c r="AV59" s="132"/>
      <c r="AW59" s="132"/>
      <c r="AX59" s="132"/>
      <c r="AY59" s="132"/>
      <c r="AZ59" s="132"/>
      <c r="BA59" s="132"/>
      <c r="BB59" s="133"/>
      <c r="BC59" s="131"/>
      <c r="BD59" s="132"/>
      <c r="BE59" s="132"/>
      <c r="BF59" s="132"/>
      <c r="BG59" s="132"/>
      <c r="BH59" s="132"/>
      <c r="BI59" s="132"/>
      <c r="BJ59" s="132"/>
      <c r="BK59" s="132"/>
      <c r="BL59" s="133"/>
      <c r="BM59" s="134" t="s">
        <v>30</v>
      </c>
      <c r="BN59" s="135"/>
      <c r="BO59" s="135"/>
      <c r="BP59" s="135"/>
      <c r="BQ59" s="135"/>
      <c r="BR59" s="135"/>
      <c r="BS59" s="135"/>
      <c r="BT59" s="135"/>
      <c r="BU59" s="136"/>
      <c r="BV59" s="134" t="s">
        <v>101</v>
      </c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6"/>
      <c r="CJ59" s="131"/>
      <c r="CK59" s="132"/>
      <c r="CL59" s="132"/>
      <c r="CM59" s="132"/>
      <c r="CN59" s="132"/>
      <c r="CO59" s="132"/>
      <c r="CP59" s="132"/>
      <c r="CQ59" s="132"/>
      <c r="CR59" s="132"/>
      <c r="CS59" s="133"/>
      <c r="CT59" s="134" t="s">
        <v>33</v>
      </c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6"/>
      <c r="DF59" s="134" t="s">
        <v>102</v>
      </c>
      <c r="DG59" s="135"/>
      <c r="DH59" s="135"/>
      <c r="DI59" s="135"/>
      <c r="DJ59" s="135"/>
      <c r="DK59" s="135"/>
      <c r="DL59" s="135"/>
      <c r="DM59" s="136"/>
      <c r="DN59" s="134" t="s">
        <v>34</v>
      </c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6"/>
      <c r="DZ59" s="134" t="s">
        <v>33</v>
      </c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6"/>
      <c r="EL59" s="134" t="s">
        <v>7</v>
      </c>
      <c r="EM59" s="135"/>
      <c r="EN59" s="135"/>
      <c r="EO59" s="135"/>
      <c r="EP59" s="135"/>
      <c r="EQ59" s="135"/>
      <c r="ER59" s="135"/>
      <c r="ES59" s="136"/>
      <c r="ET59" s="134" t="s">
        <v>34</v>
      </c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6"/>
    </row>
    <row r="60" spans="1:161" s="22" customFormat="1" ht="12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7"/>
      <c r="AL60" s="115">
        <v>2</v>
      </c>
      <c r="AM60" s="116"/>
      <c r="AN60" s="116"/>
      <c r="AO60" s="116"/>
      <c r="AP60" s="116"/>
      <c r="AQ60" s="117"/>
      <c r="AR60" s="115">
        <v>3</v>
      </c>
      <c r="AS60" s="116"/>
      <c r="AT60" s="116"/>
      <c r="AU60" s="116"/>
      <c r="AV60" s="116"/>
      <c r="AW60" s="116"/>
      <c r="AX60" s="116"/>
      <c r="AY60" s="116"/>
      <c r="AZ60" s="116"/>
      <c r="BA60" s="116"/>
      <c r="BB60" s="117"/>
      <c r="BC60" s="115">
        <v>4</v>
      </c>
      <c r="BD60" s="116"/>
      <c r="BE60" s="116"/>
      <c r="BF60" s="116"/>
      <c r="BG60" s="116"/>
      <c r="BH60" s="116"/>
      <c r="BI60" s="116"/>
      <c r="BJ60" s="116"/>
      <c r="BK60" s="116"/>
      <c r="BL60" s="117"/>
      <c r="BM60" s="115">
        <v>5</v>
      </c>
      <c r="BN60" s="116"/>
      <c r="BO60" s="116"/>
      <c r="BP60" s="116"/>
      <c r="BQ60" s="116"/>
      <c r="BR60" s="116"/>
      <c r="BS60" s="116"/>
      <c r="BT60" s="116"/>
      <c r="BU60" s="117"/>
      <c r="BV60" s="115">
        <v>6</v>
      </c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7"/>
      <c r="CJ60" s="115">
        <v>7</v>
      </c>
      <c r="CK60" s="116"/>
      <c r="CL60" s="116"/>
      <c r="CM60" s="116"/>
      <c r="CN60" s="116"/>
      <c r="CO60" s="116"/>
      <c r="CP60" s="116"/>
      <c r="CQ60" s="116"/>
      <c r="CR60" s="116"/>
      <c r="CS60" s="117"/>
      <c r="CT60" s="115">
        <v>8</v>
      </c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15">
        <v>9</v>
      </c>
      <c r="DG60" s="116"/>
      <c r="DH60" s="116"/>
      <c r="DI60" s="116"/>
      <c r="DJ60" s="116"/>
      <c r="DK60" s="116"/>
      <c r="DL60" s="116"/>
      <c r="DM60" s="117"/>
      <c r="DN60" s="115">
        <v>10</v>
      </c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7"/>
      <c r="DZ60" s="115">
        <v>11</v>
      </c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7"/>
      <c r="EL60" s="115">
        <v>12</v>
      </c>
      <c r="EM60" s="116"/>
      <c r="EN60" s="116"/>
      <c r="EO60" s="116"/>
      <c r="EP60" s="116"/>
      <c r="EQ60" s="116"/>
      <c r="ER60" s="116"/>
      <c r="ES60" s="117"/>
      <c r="ET60" s="115">
        <v>13</v>
      </c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7"/>
    </row>
    <row r="61" spans="1:161" s="9" customFormat="1" ht="25.5" customHeight="1">
      <c r="A61" s="19"/>
      <c r="B61" s="105" t="s">
        <v>129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6"/>
      <c r="AL61" s="112" t="s">
        <v>0</v>
      </c>
      <c r="AM61" s="113"/>
      <c r="AN61" s="113"/>
      <c r="AO61" s="113"/>
      <c r="AP61" s="113"/>
      <c r="AQ61" s="114"/>
      <c r="AR61" s="99">
        <f>AR62+AR64+AR67+AR68</f>
        <v>18</v>
      </c>
      <c r="AS61" s="100"/>
      <c r="AT61" s="100"/>
      <c r="AU61" s="100"/>
      <c r="AV61" s="100"/>
      <c r="AW61" s="100"/>
      <c r="AX61" s="100"/>
      <c r="AY61" s="100"/>
      <c r="AZ61" s="100"/>
      <c r="BA61" s="100"/>
      <c r="BB61" s="101"/>
      <c r="BC61" s="99">
        <f>BC62+BC64++BC68</f>
        <v>0</v>
      </c>
      <c r="BD61" s="100"/>
      <c r="BE61" s="100"/>
      <c r="BF61" s="100"/>
      <c r="BG61" s="100"/>
      <c r="BH61" s="100"/>
      <c r="BI61" s="100"/>
      <c r="BJ61" s="100"/>
      <c r="BK61" s="100"/>
      <c r="BL61" s="101"/>
      <c r="BM61" s="99">
        <f>BM62+BM64+BM67+BM68</f>
        <v>5627.7</v>
      </c>
      <c r="BN61" s="100"/>
      <c r="BO61" s="100"/>
      <c r="BP61" s="100"/>
      <c r="BQ61" s="100"/>
      <c r="BR61" s="100"/>
      <c r="BS61" s="100"/>
      <c r="BT61" s="100"/>
      <c r="BU61" s="101"/>
      <c r="BV61" s="99">
        <f>BV62+BV64+BV67+BV68</f>
        <v>492.7</v>
      </c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1"/>
      <c r="CJ61" s="99">
        <f>CJ62+CJ64+CJ67+CJ68</f>
        <v>0</v>
      </c>
      <c r="CK61" s="100"/>
      <c r="CL61" s="100"/>
      <c r="CM61" s="100"/>
      <c r="CN61" s="100"/>
      <c r="CO61" s="100"/>
      <c r="CP61" s="100"/>
      <c r="CQ61" s="100"/>
      <c r="CR61" s="100"/>
      <c r="CS61" s="101"/>
      <c r="CT61" s="99">
        <f>CT62+CT64+CT67+CT68</f>
        <v>5627.7</v>
      </c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1"/>
      <c r="DF61" s="99"/>
      <c r="DG61" s="100"/>
      <c r="DH61" s="100"/>
      <c r="DI61" s="100"/>
      <c r="DJ61" s="100"/>
      <c r="DK61" s="100"/>
      <c r="DL61" s="100"/>
      <c r="DM61" s="101"/>
      <c r="DN61" s="99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1"/>
      <c r="DZ61" s="99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1"/>
      <c r="EL61" s="99"/>
      <c r="EM61" s="100"/>
      <c r="EN61" s="100"/>
      <c r="EO61" s="100"/>
      <c r="EP61" s="100"/>
      <c r="EQ61" s="100"/>
      <c r="ER61" s="100"/>
      <c r="ES61" s="101"/>
      <c r="ET61" s="99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1"/>
    </row>
    <row r="62" spans="1:161" s="9" customFormat="1" ht="25.5" customHeight="1">
      <c r="A62" s="19"/>
      <c r="B62" s="118" t="s">
        <v>35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9"/>
      <c r="AL62" s="112" t="s">
        <v>1</v>
      </c>
      <c r="AM62" s="113"/>
      <c r="AN62" s="113"/>
      <c r="AO62" s="113"/>
      <c r="AP62" s="113"/>
      <c r="AQ62" s="114"/>
      <c r="AR62" s="99">
        <v>1</v>
      </c>
      <c r="AS62" s="100"/>
      <c r="AT62" s="100"/>
      <c r="AU62" s="100"/>
      <c r="AV62" s="100"/>
      <c r="AW62" s="100"/>
      <c r="AX62" s="100"/>
      <c r="AY62" s="100"/>
      <c r="AZ62" s="100"/>
      <c r="BA62" s="100"/>
      <c r="BB62" s="101"/>
      <c r="BC62" s="99"/>
      <c r="BD62" s="100"/>
      <c r="BE62" s="100"/>
      <c r="BF62" s="100"/>
      <c r="BG62" s="100"/>
      <c r="BH62" s="100"/>
      <c r="BI62" s="100"/>
      <c r="BJ62" s="100"/>
      <c r="BK62" s="100"/>
      <c r="BL62" s="101"/>
      <c r="BM62" s="99">
        <v>415.4</v>
      </c>
      <c r="BN62" s="100"/>
      <c r="BO62" s="100"/>
      <c r="BP62" s="100"/>
      <c r="BQ62" s="100"/>
      <c r="BR62" s="100"/>
      <c r="BS62" s="100"/>
      <c r="BT62" s="100"/>
      <c r="BU62" s="101"/>
      <c r="BV62" s="99">
        <v>92.2</v>
      </c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1"/>
      <c r="CJ62" s="99"/>
      <c r="CK62" s="100"/>
      <c r="CL62" s="100"/>
      <c r="CM62" s="100"/>
      <c r="CN62" s="100"/>
      <c r="CO62" s="100"/>
      <c r="CP62" s="100"/>
      <c r="CQ62" s="100"/>
      <c r="CR62" s="100"/>
      <c r="CS62" s="101"/>
      <c r="CT62" s="99">
        <v>415.4</v>
      </c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1"/>
      <c r="DF62" s="99"/>
      <c r="DG62" s="100"/>
      <c r="DH62" s="100"/>
      <c r="DI62" s="100"/>
      <c r="DJ62" s="100"/>
      <c r="DK62" s="100"/>
      <c r="DL62" s="100"/>
      <c r="DM62" s="101"/>
      <c r="DN62" s="99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1"/>
      <c r="DZ62" s="99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1"/>
      <c r="EL62" s="99"/>
      <c r="EM62" s="100"/>
      <c r="EN62" s="100"/>
      <c r="EO62" s="100"/>
      <c r="EP62" s="100"/>
      <c r="EQ62" s="100"/>
      <c r="ER62" s="100"/>
      <c r="ES62" s="101"/>
      <c r="ET62" s="99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1"/>
    </row>
    <row r="63" spans="1:161" s="9" customFormat="1" ht="25.5" customHeight="1">
      <c r="A63" s="19"/>
      <c r="B63" s="102" t="s">
        <v>36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7"/>
      <c r="AL63" s="112" t="s">
        <v>2</v>
      </c>
      <c r="AM63" s="113"/>
      <c r="AN63" s="113"/>
      <c r="AO63" s="113"/>
      <c r="AP63" s="113"/>
      <c r="AQ63" s="114"/>
      <c r="AR63" s="99">
        <v>1</v>
      </c>
      <c r="AS63" s="100"/>
      <c r="AT63" s="100"/>
      <c r="AU63" s="100"/>
      <c r="AV63" s="100"/>
      <c r="AW63" s="100"/>
      <c r="AX63" s="100"/>
      <c r="AY63" s="100"/>
      <c r="AZ63" s="100"/>
      <c r="BA63" s="100"/>
      <c r="BB63" s="101"/>
      <c r="BC63" s="99"/>
      <c r="BD63" s="100"/>
      <c r="BE63" s="100"/>
      <c r="BF63" s="100"/>
      <c r="BG63" s="100"/>
      <c r="BH63" s="100"/>
      <c r="BI63" s="100"/>
      <c r="BJ63" s="100"/>
      <c r="BK63" s="100"/>
      <c r="BL63" s="101"/>
      <c r="BM63" s="99">
        <v>415.4</v>
      </c>
      <c r="BN63" s="100"/>
      <c r="BO63" s="100"/>
      <c r="BP63" s="100"/>
      <c r="BQ63" s="100"/>
      <c r="BR63" s="100"/>
      <c r="BS63" s="100"/>
      <c r="BT63" s="100"/>
      <c r="BU63" s="101"/>
      <c r="BV63" s="99">
        <v>92.2</v>
      </c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1"/>
      <c r="CJ63" s="99"/>
      <c r="CK63" s="100"/>
      <c r="CL63" s="100"/>
      <c r="CM63" s="100"/>
      <c r="CN63" s="100"/>
      <c r="CO63" s="100"/>
      <c r="CP63" s="100"/>
      <c r="CQ63" s="100"/>
      <c r="CR63" s="100"/>
      <c r="CS63" s="101"/>
      <c r="CT63" s="99">
        <v>415.4</v>
      </c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1"/>
      <c r="DF63" s="99"/>
      <c r="DG63" s="100"/>
      <c r="DH63" s="100"/>
      <c r="DI63" s="100"/>
      <c r="DJ63" s="100"/>
      <c r="DK63" s="100"/>
      <c r="DL63" s="100"/>
      <c r="DM63" s="101"/>
      <c r="DN63" s="99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1"/>
      <c r="DZ63" s="99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1"/>
      <c r="EL63" s="99"/>
      <c r="EM63" s="100"/>
      <c r="EN63" s="100"/>
      <c r="EO63" s="100"/>
      <c r="EP63" s="100"/>
      <c r="EQ63" s="100"/>
      <c r="ER63" s="100"/>
      <c r="ES63" s="101"/>
      <c r="ET63" s="99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1"/>
    </row>
    <row r="64" spans="1:161" s="9" customFormat="1" ht="12">
      <c r="A64" s="19"/>
      <c r="B64" s="108" t="s">
        <v>37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9"/>
      <c r="AL64" s="112" t="s">
        <v>3</v>
      </c>
      <c r="AM64" s="113"/>
      <c r="AN64" s="113"/>
      <c r="AO64" s="113"/>
      <c r="AP64" s="113"/>
      <c r="AQ64" s="114"/>
      <c r="AR64" s="99">
        <v>10.9</v>
      </c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99"/>
      <c r="BD64" s="100"/>
      <c r="BE64" s="100"/>
      <c r="BF64" s="100"/>
      <c r="BG64" s="100"/>
      <c r="BH64" s="100"/>
      <c r="BI64" s="100"/>
      <c r="BJ64" s="100"/>
      <c r="BK64" s="100"/>
      <c r="BL64" s="101"/>
      <c r="BM64" s="99">
        <v>3940.5</v>
      </c>
      <c r="BN64" s="100"/>
      <c r="BO64" s="100"/>
      <c r="BP64" s="100"/>
      <c r="BQ64" s="100"/>
      <c r="BR64" s="100"/>
      <c r="BS64" s="100"/>
      <c r="BT64" s="100"/>
      <c r="BU64" s="101"/>
      <c r="BV64" s="99">
        <v>344.7</v>
      </c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1"/>
      <c r="CJ64" s="99"/>
      <c r="CK64" s="100"/>
      <c r="CL64" s="100"/>
      <c r="CM64" s="100"/>
      <c r="CN64" s="100"/>
      <c r="CO64" s="100"/>
      <c r="CP64" s="100"/>
      <c r="CQ64" s="100"/>
      <c r="CR64" s="100"/>
      <c r="CS64" s="101"/>
      <c r="CT64" s="99">
        <v>3940.5</v>
      </c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1"/>
      <c r="DF64" s="99"/>
      <c r="DG64" s="100"/>
      <c r="DH64" s="100"/>
      <c r="DI64" s="100"/>
      <c r="DJ64" s="100"/>
      <c r="DK64" s="100"/>
      <c r="DL64" s="100"/>
      <c r="DM64" s="101"/>
      <c r="DN64" s="99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1"/>
      <c r="DZ64" s="99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1"/>
      <c r="EL64" s="99"/>
      <c r="EM64" s="100"/>
      <c r="EN64" s="100"/>
      <c r="EO64" s="100"/>
      <c r="EP64" s="100"/>
      <c r="EQ64" s="100"/>
      <c r="ER64" s="100"/>
      <c r="ES64" s="101"/>
      <c r="ET64" s="99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1"/>
    </row>
    <row r="65" spans="1:161" s="9" customFormat="1" ht="25.5" customHeight="1">
      <c r="A65" s="19"/>
      <c r="B65" s="102" t="s">
        <v>38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/>
      <c r="AL65" s="112" t="s">
        <v>4</v>
      </c>
      <c r="AM65" s="113"/>
      <c r="AN65" s="113"/>
      <c r="AO65" s="113"/>
      <c r="AP65" s="113"/>
      <c r="AQ65" s="114"/>
      <c r="AR65" s="99">
        <v>10.9</v>
      </c>
      <c r="AS65" s="100"/>
      <c r="AT65" s="100"/>
      <c r="AU65" s="100"/>
      <c r="AV65" s="100"/>
      <c r="AW65" s="100"/>
      <c r="AX65" s="100"/>
      <c r="AY65" s="100"/>
      <c r="AZ65" s="100"/>
      <c r="BA65" s="100"/>
      <c r="BB65" s="101"/>
      <c r="BC65" s="99"/>
      <c r="BD65" s="100"/>
      <c r="BE65" s="100"/>
      <c r="BF65" s="100"/>
      <c r="BG65" s="100"/>
      <c r="BH65" s="100"/>
      <c r="BI65" s="100"/>
      <c r="BJ65" s="100"/>
      <c r="BK65" s="100"/>
      <c r="BL65" s="101"/>
      <c r="BM65" s="99">
        <v>3940.5</v>
      </c>
      <c r="BN65" s="100"/>
      <c r="BO65" s="100"/>
      <c r="BP65" s="100"/>
      <c r="BQ65" s="100"/>
      <c r="BR65" s="100"/>
      <c r="BS65" s="100"/>
      <c r="BT65" s="100"/>
      <c r="BU65" s="101"/>
      <c r="BV65" s="99">
        <v>344.7</v>
      </c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1"/>
      <c r="CJ65" s="99"/>
      <c r="CK65" s="100"/>
      <c r="CL65" s="100"/>
      <c r="CM65" s="100"/>
      <c r="CN65" s="100"/>
      <c r="CO65" s="100"/>
      <c r="CP65" s="100"/>
      <c r="CQ65" s="100"/>
      <c r="CR65" s="100"/>
      <c r="CS65" s="101"/>
      <c r="CT65" s="99">
        <v>3940.5</v>
      </c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1"/>
      <c r="DF65" s="99"/>
      <c r="DG65" s="100"/>
      <c r="DH65" s="100"/>
      <c r="DI65" s="100"/>
      <c r="DJ65" s="100"/>
      <c r="DK65" s="100"/>
      <c r="DL65" s="100"/>
      <c r="DM65" s="101"/>
      <c r="DN65" s="99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1"/>
      <c r="DZ65" s="99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1"/>
      <c r="EL65" s="99"/>
      <c r="EM65" s="100"/>
      <c r="EN65" s="100"/>
      <c r="EO65" s="100"/>
      <c r="EP65" s="100"/>
      <c r="EQ65" s="100"/>
      <c r="ER65" s="100"/>
      <c r="ES65" s="101"/>
      <c r="ET65" s="99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1"/>
    </row>
    <row r="66" spans="1:161" s="9" customFormat="1" ht="25.5" customHeight="1">
      <c r="A66" s="19"/>
      <c r="B66" s="102" t="s">
        <v>39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7"/>
      <c r="AL66" s="112" t="s">
        <v>8</v>
      </c>
      <c r="AM66" s="113"/>
      <c r="AN66" s="113"/>
      <c r="AO66" s="113"/>
      <c r="AP66" s="113"/>
      <c r="AQ66" s="114"/>
      <c r="AR66" s="99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/>
      <c r="BC66" s="99"/>
      <c r="BD66" s="100"/>
      <c r="BE66" s="100"/>
      <c r="BF66" s="100"/>
      <c r="BG66" s="100"/>
      <c r="BH66" s="100"/>
      <c r="BI66" s="100"/>
      <c r="BJ66" s="100"/>
      <c r="BK66" s="100"/>
      <c r="BL66" s="101"/>
      <c r="BM66" s="99"/>
      <c r="BN66" s="100"/>
      <c r="BO66" s="100"/>
      <c r="BP66" s="100"/>
      <c r="BQ66" s="100"/>
      <c r="BR66" s="100"/>
      <c r="BS66" s="100"/>
      <c r="BT66" s="100"/>
      <c r="BU66" s="101"/>
      <c r="BV66" s="99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1"/>
      <c r="CJ66" s="99"/>
      <c r="CK66" s="100"/>
      <c r="CL66" s="100"/>
      <c r="CM66" s="100"/>
      <c r="CN66" s="100"/>
      <c r="CO66" s="100"/>
      <c r="CP66" s="100"/>
      <c r="CQ66" s="100"/>
      <c r="CR66" s="100"/>
      <c r="CS66" s="101"/>
      <c r="CT66" s="99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1"/>
      <c r="DF66" s="99"/>
      <c r="DG66" s="100"/>
      <c r="DH66" s="100"/>
      <c r="DI66" s="100"/>
      <c r="DJ66" s="100"/>
      <c r="DK66" s="100"/>
      <c r="DL66" s="100"/>
      <c r="DM66" s="101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1"/>
      <c r="DZ66" s="99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1"/>
      <c r="EL66" s="99"/>
      <c r="EM66" s="100"/>
      <c r="EN66" s="100"/>
      <c r="EO66" s="100"/>
      <c r="EP66" s="100"/>
      <c r="EQ66" s="100"/>
      <c r="ER66" s="100"/>
      <c r="ES66" s="101"/>
      <c r="ET66" s="99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1"/>
    </row>
    <row r="67" spans="1:161" s="9" customFormat="1" ht="12">
      <c r="A67" s="19"/>
      <c r="B67" s="108" t="s">
        <v>40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9"/>
      <c r="AL67" s="112" t="s">
        <v>9</v>
      </c>
      <c r="AM67" s="113"/>
      <c r="AN67" s="113"/>
      <c r="AO67" s="113"/>
      <c r="AP67" s="113"/>
      <c r="AQ67" s="114"/>
      <c r="AR67" s="99"/>
      <c r="AS67" s="100"/>
      <c r="AT67" s="100"/>
      <c r="AU67" s="100"/>
      <c r="AV67" s="100"/>
      <c r="AW67" s="100"/>
      <c r="AX67" s="100"/>
      <c r="AY67" s="100"/>
      <c r="AZ67" s="100"/>
      <c r="BA67" s="100"/>
      <c r="BB67" s="101"/>
      <c r="BC67" s="99"/>
      <c r="BD67" s="100"/>
      <c r="BE67" s="100"/>
      <c r="BF67" s="100"/>
      <c r="BG67" s="100"/>
      <c r="BH67" s="100"/>
      <c r="BI67" s="100"/>
      <c r="BJ67" s="100"/>
      <c r="BK67" s="100"/>
      <c r="BL67" s="101"/>
      <c r="BM67" s="99"/>
      <c r="BN67" s="100"/>
      <c r="BO67" s="100"/>
      <c r="BP67" s="100"/>
      <c r="BQ67" s="100"/>
      <c r="BR67" s="100"/>
      <c r="BS67" s="100"/>
      <c r="BT67" s="100"/>
      <c r="BU67" s="101"/>
      <c r="BV67" s="99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1"/>
      <c r="CJ67" s="99"/>
      <c r="CK67" s="100"/>
      <c r="CL67" s="100"/>
      <c r="CM67" s="100"/>
      <c r="CN67" s="100"/>
      <c r="CO67" s="100"/>
      <c r="CP67" s="100"/>
      <c r="CQ67" s="100"/>
      <c r="CR67" s="100"/>
      <c r="CS67" s="101"/>
      <c r="CT67" s="99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1"/>
      <c r="DF67" s="99"/>
      <c r="DG67" s="100"/>
      <c r="DH67" s="100"/>
      <c r="DI67" s="100"/>
      <c r="DJ67" s="100"/>
      <c r="DK67" s="100"/>
      <c r="DL67" s="100"/>
      <c r="DM67" s="101"/>
      <c r="DN67" s="99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1"/>
      <c r="DZ67" s="99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1"/>
      <c r="EL67" s="99"/>
      <c r="EM67" s="100"/>
      <c r="EN67" s="100"/>
      <c r="EO67" s="100"/>
      <c r="EP67" s="100"/>
      <c r="EQ67" s="100"/>
      <c r="ER67" s="100"/>
      <c r="ES67" s="101"/>
      <c r="ET67" s="99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1"/>
    </row>
    <row r="68" spans="1:161" s="9" customFormat="1" ht="12">
      <c r="A68" s="19"/>
      <c r="B68" s="108" t="s">
        <v>41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9"/>
      <c r="AL68" s="112" t="s">
        <v>10</v>
      </c>
      <c r="AM68" s="113"/>
      <c r="AN68" s="113"/>
      <c r="AO68" s="113"/>
      <c r="AP68" s="113"/>
      <c r="AQ68" s="114"/>
      <c r="AR68" s="99">
        <v>6.1</v>
      </c>
      <c r="AS68" s="100"/>
      <c r="AT68" s="100"/>
      <c r="AU68" s="100"/>
      <c r="AV68" s="100"/>
      <c r="AW68" s="100"/>
      <c r="AX68" s="100"/>
      <c r="AY68" s="100"/>
      <c r="AZ68" s="100"/>
      <c r="BA68" s="100"/>
      <c r="BB68" s="101"/>
      <c r="BC68" s="99"/>
      <c r="BD68" s="100"/>
      <c r="BE68" s="100"/>
      <c r="BF68" s="100"/>
      <c r="BG68" s="100"/>
      <c r="BH68" s="100"/>
      <c r="BI68" s="100"/>
      <c r="BJ68" s="100"/>
      <c r="BK68" s="100"/>
      <c r="BL68" s="101"/>
      <c r="BM68" s="99">
        <v>1271.8</v>
      </c>
      <c r="BN68" s="100"/>
      <c r="BO68" s="100"/>
      <c r="BP68" s="100"/>
      <c r="BQ68" s="100"/>
      <c r="BR68" s="100"/>
      <c r="BS68" s="100"/>
      <c r="BT68" s="100"/>
      <c r="BU68" s="101"/>
      <c r="BV68" s="99">
        <v>55.8</v>
      </c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1"/>
      <c r="CJ68" s="99"/>
      <c r="CK68" s="100"/>
      <c r="CL68" s="100"/>
      <c r="CM68" s="100"/>
      <c r="CN68" s="100"/>
      <c r="CO68" s="100"/>
      <c r="CP68" s="100"/>
      <c r="CQ68" s="100"/>
      <c r="CR68" s="100"/>
      <c r="CS68" s="101"/>
      <c r="CT68" s="99">
        <v>1271.8</v>
      </c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1"/>
      <c r="DF68" s="99"/>
      <c r="DG68" s="100"/>
      <c r="DH68" s="100"/>
      <c r="DI68" s="100"/>
      <c r="DJ68" s="100"/>
      <c r="DK68" s="100"/>
      <c r="DL68" s="100"/>
      <c r="DM68" s="101"/>
      <c r="DN68" s="99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1"/>
      <c r="DZ68" s="99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1"/>
      <c r="EL68" s="99"/>
      <c r="EM68" s="100"/>
      <c r="EN68" s="100"/>
      <c r="EO68" s="100"/>
      <c r="EP68" s="100"/>
      <c r="EQ68" s="100"/>
      <c r="ER68" s="100"/>
      <c r="ES68" s="101"/>
      <c r="ET68" s="99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1"/>
    </row>
    <row r="69" spans="1:161" s="9" customFormat="1" ht="38.25" customHeight="1">
      <c r="A69" s="19"/>
      <c r="B69" s="105" t="s">
        <v>42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1"/>
      <c r="AL69" s="112" t="s">
        <v>11</v>
      </c>
      <c r="AM69" s="113"/>
      <c r="AN69" s="113"/>
      <c r="AO69" s="113"/>
      <c r="AP69" s="113"/>
      <c r="AQ69" s="114"/>
      <c r="AR69" s="99"/>
      <c r="AS69" s="100"/>
      <c r="AT69" s="100"/>
      <c r="AU69" s="100"/>
      <c r="AV69" s="100"/>
      <c r="AW69" s="100"/>
      <c r="AX69" s="100"/>
      <c r="AY69" s="100"/>
      <c r="AZ69" s="100"/>
      <c r="BA69" s="100"/>
      <c r="BB69" s="101"/>
      <c r="BC69" s="99"/>
      <c r="BD69" s="100"/>
      <c r="BE69" s="100"/>
      <c r="BF69" s="100"/>
      <c r="BG69" s="100"/>
      <c r="BH69" s="100"/>
      <c r="BI69" s="100"/>
      <c r="BJ69" s="100"/>
      <c r="BK69" s="100"/>
      <c r="BL69" s="101"/>
      <c r="BM69" s="99"/>
      <c r="BN69" s="100"/>
      <c r="BO69" s="100"/>
      <c r="BP69" s="100"/>
      <c r="BQ69" s="100"/>
      <c r="BR69" s="100"/>
      <c r="BS69" s="100"/>
      <c r="BT69" s="100"/>
      <c r="BU69" s="101"/>
      <c r="BV69" s="99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1"/>
      <c r="CJ69" s="99"/>
      <c r="CK69" s="100"/>
      <c r="CL69" s="100"/>
      <c r="CM69" s="100"/>
      <c r="CN69" s="100"/>
      <c r="CO69" s="100"/>
      <c r="CP69" s="100"/>
      <c r="CQ69" s="100"/>
      <c r="CR69" s="100"/>
      <c r="CS69" s="101"/>
      <c r="CT69" s="99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1"/>
      <c r="DF69" s="99"/>
      <c r="DG69" s="100"/>
      <c r="DH69" s="100"/>
      <c r="DI69" s="100"/>
      <c r="DJ69" s="100"/>
      <c r="DK69" s="100"/>
      <c r="DL69" s="100"/>
      <c r="DM69" s="101"/>
      <c r="DN69" s="99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1"/>
      <c r="DZ69" s="99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1"/>
      <c r="EL69" s="99"/>
      <c r="EM69" s="100"/>
      <c r="EN69" s="100"/>
      <c r="EO69" s="100"/>
      <c r="EP69" s="100"/>
      <c r="EQ69" s="100"/>
      <c r="ER69" s="100"/>
      <c r="ES69" s="101"/>
      <c r="ET69" s="99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1"/>
    </row>
    <row r="70" spans="1:161" s="9" customFormat="1" ht="12">
      <c r="A70" s="19"/>
      <c r="B70" s="103" t="s">
        <v>43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4"/>
      <c r="AL70" s="112" t="s">
        <v>12</v>
      </c>
      <c r="AM70" s="113"/>
      <c r="AN70" s="113"/>
      <c r="AO70" s="113"/>
      <c r="AP70" s="113"/>
      <c r="AQ70" s="114"/>
      <c r="AR70" s="99"/>
      <c r="AS70" s="100"/>
      <c r="AT70" s="100"/>
      <c r="AU70" s="100"/>
      <c r="AV70" s="100"/>
      <c r="AW70" s="100"/>
      <c r="AX70" s="100"/>
      <c r="AY70" s="100"/>
      <c r="AZ70" s="100"/>
      <c r="BA70" s="100"/>
      <c r="BB70" s="101"/>
      <c r="BC70" s="99"/>
      <c r="BD70" s="100"/>
      <c r="BE70" s="100"/>
      <c r="BF70" s="100"/>
      <c r="BG70" s="100"/>
      <c r="BH70" s="100"/>
      <c r="BI70" s="100"/>
      <c r="BJ70" s="100"/>
      <c r="BK70" s="100"/>
      <c r="BL70" s="101"/>
      <c r="BM70" s="99"/>
      <c r="BN70" s="100"/>
      <c r="BO70" s="100"/>
      <c r="BP70" s="100"/>
      <c r="BQ70" s="100"/>
      <c r="BR70" s="100"/>
      <c r="BS70" s="100"/>
      <c r="BT70" s="100"/>
      <c r="BU70" s="101"/>
      <c r="BV70" s="99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1"/>
      <c r="CJ70" s="99"/>
      <c r="CK70" s="100"/>
      <c r="CL70" s="100"/>
      <c r="CM70" s="100"/>
      <c r="CN70" s="100"/>
      <c r="CO70" s="100"/>
      <c r="CP70" s="100"/>
      <c r="CQ70" s="100"/>
      <c r="CR70" s="100"/>
      <c r="CS70" s="101"/>
      <c r="CT70" s="99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1"/>
      <c r="DF70" s="99"/>
      <c r="DG70" s="100"/>
      <c r="DH70" s="100"/>
      <c r="DI70" s="100"/>
      <c r="DJ70" s="100"/>
      <c r="DK70" s="100"/>
      <c r="DL70" s="100"/>
      <c r="DM70" s="101"/>
      <c r="DN70" s="99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1"/>
      <c r="DZ70" s="99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1"/>
      <c r="EL70" s="99"/>
      <c r="EM70" s="100"/>
      <c r="EN70" s="100"/>
      <c r="EO70" s="100"/>
      <c r="EP70" s="100"/>
      <c r="EQ70" s="100"/>
      <c r="ER70" s="100"/>
      <c r="ES70" s="101"/>
      <c r="ET70" s="99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</row>
    <row r="72" spans="6:139" ht="12.75">
      <c r="F72" s="62" t="s">
        <v>131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46">
        <v>1</v>
      </c>
      <c r="EF72" s="46"/>
      <c r="EG72" s="46"/>
      <c r="EH72" s="46"/>
      <c r="EI72" s="46"/>
    </row>
    <row r="74" spans="1:2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="2" customFormat="1" ht="14.25" customHeight="1">
      <c r="F75" s="14" t="s">
        <v>103</v>
      </c>
    </row>
    <row r="76" s="2" customFormat="1" ht="12.75" customHeight="1">
      <c r="F76" s="14" t="s">
        <v>104</v>
      </c>
    </row>
    <row r="77" s="2" customFormat="1" ht="12.75" customHeight="1">
      <c r="F77" s="14" t="s">
        <v>105</v>
      </c>
    </row>
    <row r="78" s="2" customFormat="1" ht="12.75" customHeight="1">
      <c r="F78" s="14" t="s">
        <v>106</v>
      </c>
    </row>
    <row r="80" spans="1:154" ht="15.75">
      <c r="A80" s="58" t="s">
        <v>86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15"/>
      <c r="ES80" s="15"/>
      <c r="ET80" s="15"/>
      <c r="EU80" s="15"/>
      <c r="EV80" s="15"/>
      <c r="EW80" s="15"/>
      <c r="EX80" s="15"/>
    </row>
    <row r="81" ht="12.75">
      <c r="EQ81" s="11" t="s">
        <v>25</v>
      </c>
    </row>
    <row r="82" spans="1:147" ht="40.5" customHeight="1">
      <c r="A82" s="90" t="s">
        <v>16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2"/>
      <c r="CD82" s="90" t="s">
        <v>17</v>
      </c>
      <c r="CE82" s="91"/>
      <c r="CF82" s="91"/>
      <c r="CG82" s="91"/>
      <c r="CH82" s="91"/>
      <c r="CI82" s="91"/>
      <c r="CJ82" s="91"/>
      <c r="CK82" s="92"/>
      <c r="CL82" s="90" t="s">
        <v>87</v>
      </c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2"/>
      <c r="DO82" s="90" t="s">
        <v>88</v>
      </c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2"/>
    </row>
    <row r="83" spans="1:147" s="21" customFormat="1" ht="12.75">
      <c r="A83" s="95">
        <v>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7"/>
      <c r="CD83" s="95">
        <v>2</v>
      </c>
      <c r="CE83" s="96"/>
      <c r="CF83" s="96"/>
      <c r="CG83" s="96"/>
      <c r="CH83" s="96"/>
      <c r="CI83" s="96"/>
      <c r="CJ83" s="96"/>
      <c r="CK83" s="97"/>
      <c r="CL83" s="95">
        <v>3</v>
      </c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7"/>
      <c r="DO83" s="95">
        <v>4</v>
      </c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7"/>
    </row>
    <row r="84" spans="1:147" ht="12.75">
      <c r="A84" s="16"/>
      <c r="B84" s="37" t="s">
        <v>89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8"/>
      <c r="CD84" s="26" t="s">
        <v>0</v>
      </c>
      <c r="CE84" s="27"/>
      <c r="CF84" s="27"/>
      <c r="CG84" s="27"/>
      <c r="CH84" s="27"/>
      <c r="CI84" s="27"/>
      <c r="CJ84" s="27"/>
      <c r="CK84" s="28"/>
      <c r="CL84" s="39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1"/>
      <c r="DO84" s="29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1"/>
    </row>
    <row r="85" spans="1:147" ht="12.75">
      <c r="A85" s="17"/>
      <c r="B85" s="71" t="s">
        <v>90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2"/>
      <c r="CD85" s="73" t="s">
        <v>1</v>
      </c>
      <c r="CE85" s="74"/>
      <c r="CF85" s="74"/>
      <c r="CG85" s="74"/>
      <c r="CH85" s="74"/>
      <c r="CI85" s="74"/>
      <c r="CJ85" s="74"/>
      <c r="CK85" s="75"/>
      <c r="CL85" s="42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4"/>
      <c r="DO85" s="48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50"/>
    </row>
    <row r="86" spans="1:147" ht="12.75">
      <c r="A86" s="18"/>
      <c r="B86" s="142" t="s">
        <v>91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3"/>
      <c r="CD86" s="76"/>
      <c r="CE86" s="77"/>
      <c r="CF86" s="77"/>
      <c r="CG86" s="77"/>
      <c r="CH86" s="77"/>
      <c r="CI86" s="77"/>
      <c r="CJ86" s="77"/>
      <c r="CK86" s="78"/>
      <c r="CL86" s="45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7"/>
      <c r="DO86" s="51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3"/>
    </row>
    <row r="87" spans="1:147" ht="12.75">
      <c r="A87" s="16"/>
      <c r="B87" s="60" t="s">
        <v>130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1"/>
      <c r="CD87" s="26" t="s">
        <v>2</v>
      </c>
      <c r="CE87" s="27"/>
      <c r="CF87" s="27"/>
      <c r="CG87" s="27"/>
      <c r="CH87" s="27"/>
      <c r="CI87" s="27"/>
      <c r="CJ87" s="27"/>
      <c r="CK87" s="28"/>
      <c r="CL87" s="39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1"/>
      <c r="DO87" s="29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1"/>
    </row>
    <row r="88" spans="1:147" ht="12.75">
      <c r="A88" s="16"/>
      <c r="B88" s="60" t="s">
        <v>92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1"/>
      <c r="CD88" s="26" t="s">
        <v>3</v>
      </c>
      <c r="CE88" s="27"/>
      <c r="CF88" s="27"/>
      <c r="CG88" s="27"/>
      <c r="CH88" s="27"/>
      <c r="CI88" s="27"/>
      <c r="CJ88" s="27"/>
      <c r="CK88" s="28"/>
      <c r="CL88" s="39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1"/>
      <c r="DO88" s="29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1"/>
    </row>
    <row r="89" spans="1:147" ht="12.75">
      <c r="A89" s="16"/>
      <c r="B89" s="37" t="s">
        <v>93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8"/>
      <c r="CD89" s="26" t="s">
        <v>4</v>
      </c>
      <c r="CE89" s="27"/>
      <c r="CF89" s="27"/>
      <c r="CG89" s="27"/>
      <c r="CH89" s="27"/>
      <c r="CI89" s="27"/>
      <c r="CJ89" s="27"/>
      <c r="CK89" s="28"/>
      <c r="CL89" s="39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1"/>
      <c r="DO89" s="29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1"/>
    </row>
    <row r="90" spans="1:147" ht="12.75">
      <c r="A90" s="16"/>
      <c r="B90" s="37" t="s">
        <v>94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8"/>
      <c r="CD90" s="26" t="s">
        <v>8</v>
      </c>
      <c r="CE90" s="27"/>
      <c r="CF90" s="27"/>
      <c r="CG90" s="27"/>
      <c r="CH90" s="27"/>
      <c r="CI90" s="27"/>
      <c r="CJ90" s="27"/>
      <c r="CK90" s="28"/>
      <c r="CL90" s="39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1"/>
      <c r="DO90" s="29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1"/>
    </row>
    <row r="91" ht="19.5" customHeight="1"/>
    <row r="92" spans="1:161" s="15" customFormat="1" ht="15.75">
      <c r="A92" s="58" t="s">
        <v>107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</row>
    <row r="94" ht="12.75">
      <c r="FE94" s="11" t="s">
        <v>58</v>
      </c>
    </row>
    <row r="95" spans="1:161" ht="19.5" customHeight="1">
      <c r="A95" s="59" t="s">
        <v>27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 t="s">
        <v>17</v>
      </c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 t="s">
        <v>26</v>
      </c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</row>
    <row r="96" spans="1:161" s="21" customFormat="1" ht="12.75">
      <c r="A96" s="146">
        <v>1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>
        <v>2</v>
      </c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>
        <v>3</v>
      </c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</row>
    <row r="97" spans="1:161" ht="12.75">
      <c r="A97" s="23"/>
      <c r="B97" s="140" t="s">
        <v>127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1"/>
      <c r="EE97" s="144" t="s">
        <v>0</v>
      </c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5">
        <f>EQ99+EQ108</f>
        <v>271.90000000000003</v>
      </c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</row>
    <row r="98" spans="1:161" ht="27" customHeight="1">
      <c r="A98" s="23"/>
      <c r="B98" s="79" t="s">
        <v>108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4"/>
      <c r="EE98" s="144" t="s">
        <v>1</v>
      </c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5">
        <v>51.6</v>
      </c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</row>
    <row r="99" spans="1:161" ht="27" customHeight="1">
      <c r="A99" s="23"/>
      <c r="B99" s="37" t="s">
        <v>109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3"/>
      <c r="EE99" s="144" t="s">
        <v>2</v>
      </c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5">
        <f>EQ100+EQ103+EQ105</f>
        <v>258.1</v>
      </c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</row>
    <row r="100" spans="1:161" ht="39.75" customHeight="1">
      <c r="A100" s="23"/>
      <c r="B100" s="79" t="s">
        <v>110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4"/>
      <c r="EE100" s="144" t="s">
        <v>3</v>
      </c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5">
        <f>EQ101</f>
        <v>93.6</v>
      </c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</row>
    <row r="101" spans="1:161" ht="27" customHeight="1">
      <c r="A101" s="23"/>
      <c r="B101" s="137" t="s">
        <v>111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9"/>
      <c r="EE101" s="144" t="s">
        <v>4</v>
      </c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5">
        <v>93.6</v>
      </c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</row>
    <row r="102" spans="1:161" ht="12.75">
      <c r="A102" s="23"/>
      <c r="B102" s="137" t="s">
        <v>112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9"/>
      <c r="EE102" s="144" t="s">
        <v>8</v>
      </c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</row>
    <row r="103" spans="1:161" ht="12.75">
      <c r="A103" s="23"/>
      <c r="B103" s="79" t="s">
        <v>113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4"/>
      <c r="EE103" s="144" t="s">
        <v>9</v>
      </c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5">
        <f>EQ104</f>
        <v>49</v>
      </c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</row>
    <row r="104" spans="1:161" ht="12.75">
      <c r="A104" s="23"/>
      <c r="B104" s="137" t="s">
        <v>114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9"/>
      <c r="EE104" s="144" t="s">
        <v>10</v>
      </c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5">
        <v>49</v>
      </c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</row>
    <row r="105" spans="1:161" ht="12.75">
      <c r="A105" s="23"/>
      <c r="B105" s="79" t="s">
        <v>115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4"/>
      <c r="EE105" s="144" t="s">
        <v>11</v>
      </c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5">
        <v>115.5</v>
      </c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</row>
    <row r="106" spans="1:161" ht="12.75">
      <c r="A106" s="23"/>
      <c r="B106" s="137" t="s">
        <v>116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  <c r="DU106" s="138"/>
      <c r="DV106" s="138"/>
      <c r="DW106" s="138"/>
      <c r="DX106" s="138"/>
      <c r="DY106" s="138"/>
      <c r="DZ106" s="138"/>
      <c r="EA106" s="138"/>
      <c r="EB106" s="138"/>
      <c r="EC106" s="138"/>
      <c r="ED106" s="139"/>
      <c r="EE106" s="144" t="s">
        <v>12</v>
      </c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5">
        <v>109.8</v>
      </c>
      <c r="ER106" s="145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</row>
    <row r="107" spans="1:161" ht="39.75" customHeight="1">
      <c r="A107" s="23"/>
      <c r="B107" s="79" t="s">
        <v>117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4"/>
      <c r="EE107" s="144" t="s">
        <v>13</v>
      </c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</row>
    <row r="108" spans="1:161" ht="12.75">
      <c r="A108" s="23"/>
      <c r="B108" s="140" t="s">
        <v>118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1"/>
      <c r="EE108" s="144" t="s">
        <v>14</v>
      </c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5">
        <v>13.8</v>
      </c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</row>
    <row r="110" spans="1:160" s="15" customFormat="1" ht="15.75">
      <c r="A110" s="58" t="s">
        <v>119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</row>
    <row r="112" ht="12.75">
      <c r="FD112" s="11" t="s">
        <v>58</v>
      </c>
    </row>
    <row r="113" spans="1:160" ht="19.5" customHeight="1">
      <c r="A113" s="59" t="s">
        <v>27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 t="s">
        <v>17</v>
      </c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 t="s">
        <v>26</v>
      </c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</row>
    <row r="114" spans="1:160" s="21" customFormat="1" ht="12.75">
      <c r="A114" s="146">
        <v>1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>
        <v>2</v>
      </c>
      <c r="DJ114" s="146"/>
      <c r="DK114" s="146"/>
      <c r="DL114" s="146"/>
      <c r="DM114" s="146"/>
      <c r="DN114" s="146"/>
      <c r="DO114" s="146"/>
      <c r="DP114" s="146"/>
      <c r="DQ114" s="146"/>
      <c r="DR114" s="146"/>
      <c r="DS114" s="146"/>
      <c r="DT114" s="146"/>
      <c r="DU114" s="146"/>
      <c r="DV114" s="146"/>
      <c r="DW114" s="146">
        <v>3</v>
      </c>
      <c r="DX114" s="146"/>
      <c r="DY114" s="146"/>
      <c r="DZ114" s="146"/>
      <c r="EA114" s="146"/>
      <c r="EB114" s="146"/>
      <c r="EC114" s="146"/>
      <c r="ED114" s="146"/>
      <c r="EE114" s="146"/>
      <c r="EF114" s="146"/>
      <c r="EG114" s="146"/>
      <c r="EH114" s="146"/>
      <c r="EI114" s="146"/>
      <c r="EJ114" s="146"/>
      <c r="EK114" s="146"/>
      <c r="EL114" s="146"/>
      <c r="EM114" s="146"/>
      <c r="EN114" s="146"/>
      <c r="EO114" s="146"/>
      <c r="EP114" s="146"/>
      <c r="EQ114" s="146"/>
      <c r="ER114" s="146"/>
      <c r="ES114" s="146"/>
      <c r="ET114" s="146"/>
      <c r="EU114" s="146"/>
      <c r="EV114" s="146"/>
      <c r="EW114" s="146"/>
      <c r="EX114" s="146"/>
      <c r="EY114" s="146"/>
      <c r="EZ114" s="146"/>
      <c r="FA114" s="146"/>
      <c r="FB114" s="146"/>
      <c r="FC114" s="146"/>
      <c r="FD114" s="146"/>
    </row>
    <row r="115" spans="1:160" ht="12.75">
      <c r="A115" s="23"/>
      <c r="B115" s="140" t="s">
        <v>120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1"/>
      <c r="DI115" s="144" t="s">
        <v>0</v>
      </c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5">
        <f>DW117</f>
        <v>258.1</v>
      </c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</row>
    <row r="116" spans="1:160" ht="27" customHeight="1">
      <c r="A116" s="23"/>
      <c r="B116" s="79" t="s">
        <v>121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4"/>
      <c r="DI116" s="144" t="s">
        <v>1</v>
      </c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</row>
    <row r="117" spans="1:160" ht="12.75">
      <c r="A117" s="23"/>
      <c r="B117" s="79" t="s">
        <v>122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4"/>
      <c r="DI117" s="144" t="s">
        <v>2</v>
      </c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5">
        <f>EQ99</f>
        <v>258.1</v>
      </c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</row>
    <row r="118" spans="1:160" ht="12.75">
      <c r="A118" s="23"/>
      <c r="B118" s="79" t="s">
        <v>123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4"/>
      <c r="DI118" s="144" t="s">
        <v>3</v>
      </c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</row>
    <row r="119" spans="1:160" ht="26.25" customHeight="1">
      <c r="A119" s="23"/>
      <c r="B119" s="137" t="s">
        <v>124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9"/>
      <c r="DI119" s="144" t="s">
        <v>4</v>
      </c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</row>
    <row r="120" spans="1:160" ht="12.75">
      <c r="A120" s="23"/>
      <c r="B120" s="137" t="s">
        <v>125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9"/>
      <c r="DI120" s="144" t="s">
        <v>8</v>
      </c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</row>
    <row r="123" spans="11:57" ht="12.75">
      <c r="K123" s="7"/>
      <c r="M123" s="5"/>
      <c r="N123" s="5"/>
      <c r="O123" s="5"/>
      <c r="P123" s="5"/>
      <c r="Q123" s="5"/>
      <c r="R123" s="5"/>
      <c r="S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</row>
    <row r="124" spans="11:57" ht="11.25" customHeight="1">
      <c r="K124" s="7"/>
      <c r="M124" s="7"/>
      <c r="N124" s="7"/>
      <c r="O124" s="7"/>
      <c r="P124" s="7"/>
      <c r="Q124" s="7"/>
      <c r="R124" s="7"/>
      <c r="S124" s="7"/>
      <c r="T124" s="8"/>
      <c r="U124" s="8"/>
      <c r="V124" s="8"/>
      <c r="W124" s="8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6"/>
      <c r="BC124" s="6"/>
      <c r="BD124" s="6"/>
      <c r="BE124" s="6"/>
    </row>
    <row r="125" spans="11:53" ht="11.25" customHeight="1">
      <c r="K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11:145" ht="11.25" customHeight="1">
      <c r="K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</row>
    <row r="127" spans="11:145" ht="11.25" customHeight="1">
      <c r="K127" s="8"/>
      <c r="L127" s="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2"/>
      <c r="AW127" s="2"/>
      <c r="AX127" s="2"/>
      <c r="AY127" s="2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2"/>
      <c r="CE127" s="2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2"/>
      <c r="DK127" s="2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</row>
    <row r="128" spans="11:145" s="2" customFormat="1" ht="12" customHeight="1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</row>
    <row r="129" spans="11:145" ht="9" customHeight="1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2"/>
      <c r="AW129" s="2"/>
      <c r="AX129" s="2"/>
      <c r="AY129" s="2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"/>
      <c r="CE129" s="2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"/>
      <c r="DK129" s="2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</row>
    <row r="130" spans="52:141" ht="12.75"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M130" s="10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N130" s="25"/>
      <c r="DO130" s="25"/>
      <c r="DP130" s="25"/>
      <c r="DQ130" s="25"/>
      <c r="DR130" s="35"/>
      <c r="DS130" s="35"/>
      <c r="DT130" s="3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36"/>
      <c r="EF130" s="36"/>
      <c r="EG130" s="36"/>
      <c r="EH130" s="36"/>
      <c r="EI130" s="32"/>
      <c r="EJ130" s="32"/>
      <c r="EK130" s="32"/>
    </row>
    <row r="131" spans="52:145" s="2" customFormat="1" ht="12" customHeight="1"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</row>
  </sheetData>
  <sheetProtection/>
  <mergeCells count="451">
    <mergeCell ref="EE107:EP107"/>
    <mergeCell ref="EQ107:FE107"/>
    <mergeCell ref="B108:ED108"/>
    <mergeCell ref="EE108:EP108"/>
    <mergeCell ref="EQ108:FE108"/>
    <mergeCell ref="B107:ED107"/>
    <mergeCell ref="EE105:EP105"/>
    <mergeCell ref="EQ105:FE105"/>
    <mergeCell ref="B106:ED106"/>
    <mergeCell ref="EE106:EP106"/>
    <mergeCell ref="EQ106:FE106"/>
    <mergeCell ref="B102:ED102"/>
    <mergeCell ref="EE102:EP102"/>
    <mergeCell ref="EQ102:FE102"/>
    <mergeCell ref="B103:ED103"/>
    <mergeCell ref="EE103:EP103"/>
    <mergeCell ref="EQ103:FE103"/>
    <mergeCell ref="EE97:EP97"/>
    <mergeCell ref="EQ97:FE97"/>
    <mergeCell ref="B98:ED98"/>
    <mergeCell ref="EE98:EP98"/>
    <mergeCell ref="EQ98:FE98"/>
    <mergeCell ref="B99:ED99"/>
    <mergeCell ref="EQ95:FE95"/>
    <mergeCell ref="A96:ED96"/>
    <mergeCell ref="EE96:EP96"/>
    <mergeCell ref="EQ96:FE96"/>
    <mergeCell ref="A110:FD110"/>
    <mergeCell ref="DI117:DV117"/>
    <mergeCell ref="DW117:FD117"/>
    <mergeCell ref="B117:DH117"/>
    <mergeCell ref="B116:DH116"/>
    <mergeCell ref="A114:DH114"/>
    <mergeCell ref="DI118:DV118"/>
    <mergeCell ref="DI113:DV113"/>
    <mergeCell ref="DW113:FD113"/>
    <mergeCell ref="DI114:DV114"/>
    <mergeCell ref="DW114:FD114"/>
    <mergeCell ref="DI115:DV115"/>
    <mergeCell ref="DW115:FD115"/>
    <mergeCell ref="DI116:DV116"/>
    <mergeCell ref="DW116:FD116"/>
    <mergeCell ref="DW118:FD118"/>
    <mergeCell ref="DW119:FD119"/>
    <mergeCell ref="B120:DH120"/>
    <mergeCell ref="DI120:DV120"/>
    <mergeCell ref="B118:DH118"/>
    <mergeCell ref="DW120:FD120"/>
    <mergeCell ref="B104:ED104"/>
    <mergeCell ref="EE104:EP104"/>
    <mergeCell ref="EQ104:FE104"/>
    <mergeCell ref="B105:ED105"/>
    <mergeCell ref="A113:DH113"/>
    <mergeCell ref="B115:DH115"/>
    <mergeCell ref="B119:DH119"/>
    <mergeCell ref="DI119:DV119"/>
    <mergeCell ref="EE99:EP99"/>
    <mergeCell ref="EQ99:FE99"/>
    <mergeCell ref="B100:ED100"/>
    <mergeCell ref="EE100:EP100"/>
    <mergeCell ref="EQ100:FE100"/>
    <mergeCell ref="EE101:EP101"/>
    <mergeCell ref="EQ101:FE101"/>
    <mergeCell ref="A80:EQ80"/>
    <mergeCell ref="CL82:DN82"/>
    <mergeCell ref="DO82:EQ82"/>
    <mergeCell ref="A82:CC82"/>
    <mergeCell ref="B90:CC90"/>
    <mergeCell ref="DO87:EQ87"/>
    <mergeCell ref="CL88:DN88"/>
    <mergeCell ref="B86:CC86"/>
    <mergeCell ref="CD88:CK88"/>
    <mergeCell ref="B87:CC87"/>
    <mergeCell ref="B70:AK70"/>
    <mergeCell ref="CP52:CT52"/>
    <mergeCell ref="BM62:BU62"/>
    <mergeCell ref="B101:ED101"/>
    <mergeCell ref="B97:ED97"/>
    <mergeCell ref="AR57:BL57"/>
    <mergeCell ref="BM59:BU59"/>
    <mergeCell ref="BV59:CI59"/>
    <mergeCell ref="BM58:CI58"/>
    <mergeCell ref="AL65:AQ65"/>
    <mergeCell ref="AZ128:CC128"/>
    <mergeCell ref="CF128:DI128"/>
    <mergeCell ref="DL128:EO128"/>
    <mergeCell ref="B1:ET1"/>
    <mergeCell ref="A3:EU3"/>
    <mergeCell ref="CD83:CK83"/>
    <mergeCell ref="CL83:DN83"/>
    <mergeCell ref="DO83:EQ83"/>
    <mergeCell ref="A83:CC83"/>
    <mergeCell ref="CD82:CK82"/>
    <mergeCell ref="AR65:BB65"/>
    <mergeCell ref="AL62:AQ62"/>
    <mergeCell ref="AR62:BB62"/>
    <mergeCell ref="BC62:BL62"/>
    <mergeCell ref="AL63:AQ63"/>
    <mergeCell ref="AR63:BB63"/>
    <mergeCell ref="BC63:BL63"/>
    <mergeCell ref="BC65:BL65"/>
    <mergeCell ref="BM57:CS57"/>
    <mergeCell ref="EL61:ES61"/>
    <mergeCell ref="ET61:FE61"/>
    <mergeCell ref="DN62:DY62"/>
    <mergeCell ref="DZ62:EK62"/>
    <mergeCell ref="DN61:DY61"/>
    <mergeCell ref="ET60:FE60"/>
    <mergeCell ref="DZ60:EK60"/>
    <mergeCell ref="EL60:ES60"/>
    <mergeCell ref="EL59:ES59"/>
    <mergeCell ref="CV8:DU8"/>
    <mergeCell ref="DV8:EU8"/>
    <mergeCell ref="DV9:EU9"/>
    <mergeCell ref="DV10:EU10"/>
    <mergeCell ref="DV11:EU11"/>
    <mergeCell ref="CT58:DY58"/>
    <mergeCell ref="CM41:DC41"/>
    <mergeCell ref="DX50:EW50"/>
    <mergeCell ref="BV10:CU10"/>
    <mergeCell ref="CV10:DU10"/>
    <mergeCell ref="DZ61:EK61"/>
    <mergeCell ref="ET62:FE62"/>
    <mergeCell ref="CT57:FE57"/>
    <mergeCell ref="CT59:DE59"/>
    <mergeCell ref="ET59:FE59"/>
    <mergeCell ref="DZ58:FE58"/>
    <mergeCell ref="DF59:DM59"/>
    <mergeCell ref="DN59:DY59"/>
    <mergeCell ref="DN60:DY60"/>
    <mergeCell ref="DF61:DM61"/>
    <mergeCell ref="A57:AK59"/>
    <mergeCell ref="AL57:AQ59"/>
    <mergeCell ref="AR58:BB59"/>
    <mergeCell ref="BC58:BL59"/>
    <mergeCell ref="DZ59:EK59"/>
    <mergeCell ref="BM60:BU60"/>
    <mergeCell ref="BV60:CI60"/>
    <mergeCell ref="CJ60:CS60"/>
    <mergeCell ref="CJ58:CS59"/>
    <mergeCell ref="DF60:DM60"/>
    <mergeCell ref="AL61:AQ61"/>
    <mergeCell ref="AR61:BB61"/>
    <mergeCell ref="BC61:BL61"/>
    <mergeCell ref="BM61:BU61"/>
    <mergeCell ref="BC60:BL60"/>
    <mergeCell ref="CT61:DE61"/>
    <mergeCell ref="BV61:CI61"/>
    <mergeCell ref="CJ61:CS61"/>
    <mergeCell ref="CT60:DE60"/>
    <mergeCell ref="AR60:BB60"/>
    <mergeCell ref="BM63:BU63"/>
    <mergeCell ref="BV63:CI63"/>
    <mergeCell ref="CJ63:CS63"/>
    <mergeCell ref="CT63:DE63"/>
    <mergeCell ref="BV62:CI62"/>
    <mergeCell ref="CJ62:CS62"/>
    <mergeCell ref="DN63:DY63"/>
    <mergeCell ref="DZ63:EK63"/>
    <mergeCell ref="CT62:DE62"/>
    <mergeCell ref="DF62:DM62"/>
    <mergeCell ref="EL63:ES63"/>
    <mergeCell ref="EL62:ES62"/>
    <mergeCell ref="ET63:FE63"/>
    <mergeCell ref="AL64:AQ64"/>
    <mergeCell ref="AR64:BB64"/>
    <mergeCell ref="BC64:BL64"/>
    <mergeCell ref="BM64:BU64"/>
    <mergeCell ref="BV64:CI64"/>
    <mergeCell ref="CJ64:CS64"/>
    <mergeCell ref="CT64:DE64"/>
    <mergeCell ref="DF64:DM64"/>
    <mergeCell ref="DF63:DM63"/>
    <mergeCell ref="DN64:DY64"/>
    <mergeCell ref="DZ64:EK64"/>
    <mergeCell ref="EL64:ES64"/>
    <mergeCell ref="ET64:FE64"/>
    <mergeCell ref="DN65:DY65"/>
    <mergeCell ref="DZ65:EK65"/>
    <mergeCell ref="EL65:ES65"/>
    <mergeCell ref="ET65:FE65"/>
    <mergeCell ref="AL66:AQ66"/>
    <mergeCell ref="AR66:BB66"/>
    <mergeCell ref="BC66:BL66"/>
    <mergeCell ref="BM66:BU66"/>
    <mergeCell ref="BV66:CI66"/>
    <mergeCell ref="CJ66:CS66"/>
    <mergeCell ref="DF66:DM66"/>
    <mergeCell ref="DF65:DM65"/>
    <mergeCell ref="DN66:DY66"/>
    <mergeCell ref="DZ66:EK66"/>
    <mergeCell ref="EL66:ES66"/>
    <mergeCell ref="BM65:BU65"/>
    <mergeCell ref="BV65:CI65"/>
    <mergeCell ref="CJ65:CS65"/>
    <mergeCell ref="CT65:DE65"/>
    <mergeCell ref="ET66:FE66"/>
    <mergeCell ref="DN67:DY67"/>
    <mergeCell ref="DZ67:EK67"/>
    <mergeCell ref="EL67:ES67"/>
    <mergeCell ref="ET67:FE67"/>
    <mergeCell ref="BM67:BU67"/>
    <mergeCell ref="BV67:CI67"/>
    <mergeCell ref="CJ67:CS67"/>
    <mergeCell ref="CT67:DE67"/>
    <mergeCell ref="CT66:DE66"/>
    <mergeCell ref="DZ68:EK68"/>
    <mergeCell ref="EL68:ES68"/>
    <mergeCell ref="AL68:AQ68"/>
    <mergeCell ref="AR68:BB68"/>
    <mergeCell ref="BC68:BL68"/>
    <mergeCell ref="BM68:BU68"/>
    <mergeCell ref="BV68:CI68"/>
    <mergeCell ref="CJ68:CS68"/>
    <mergeCell ref="ET68:FE68"/>
    <mergeCell ref="AL69:AQ69"/>
    <mergeCell ref="AR69:BB69"/>
    <mergeCell ref="BC69:BL69"/>
    <mergeCell ref="DN69:DY69"/>
    <mergeCell ref="DZ69:EK69"/>
    <mergeCell ref="EL69:ES69"/>
    <mergeCell ref="BM69:BU69"/>
    <mergeCell ref="BV69:CI69"/>
    <mergeCell ref="CJ69:CS69"/>
    <mergeCell ref="B16:BL16"/>
    <mergeCell ref="AL67:AQ67"/>
    <mergeCell ref="AR67:BB67"/>
    <mergeCell ref="BC67:BL67"/>
    <mergeCell ref="B17:BL17"/>
    <mergeCell ref="A60:AK60"/>
    <mergeCell ref="AL60:AQ60"/>
    <mergeCell ref="B62:AK62"/>
    <mergeCell ref="B63:AK63"/>
    <mergeCell ref="B64:AK64"/>
    <mergeCell ref="ET69:FE69"/>
    <mergeCell ref="AL70:AQ70"/>
    <mergeCell ref="AR70:BB70"/>
    <mergeCell ref="BC70:BL70"/>
    <mergeCell ref="BM70:BU70"/>
    <mergeCell ref="BV70:CI70"/>
    <mergeCell ref="CJ70:CS70"/>
    <mergeCell ref="CT70:DE70"/>
    <mergeCell ref="DF70:DM70"/>
    <mergeCell ref="ET70:FE70"/>
    <mergeCell ref="B66:AK66"/>
    <mergeCell ref="B67:AK67"/>
    <mergeCell ref="B68:AK68"/>
    <mergeCell ref="B69:AK69"/>
    <mergeCell ref="DF69:DM69"/>
    <mergeCell ref="DN70:DY70"/>
    <mergeCell ref="CT68:DE68"/>
    <mergeCell ref="DF68:DM68"/>
    <mergeCell ref="DF67:DM67"/>
    <mergeCell ref="DN68:DY68"/>
    <mergeCell ref="DZ70:EK70"/>
    <mergeCell ref="EL70:ES70"/>
    <mergeCell ref="CT69:DE69"/>
    <mergeCell ref="B65:AK65"/>
    <mergeCell ref="A8:BL8"/>
    <mergeCell ref="BM8:BU8"/>
    <mergeCell ref="BV8:CU8"/>
    <mergeCell ref="B61:AK61"/>
    <mergeCell ref="B14:BL14"/>
    <mergeCell ref="B15:BL15"/>
    <mergeCell ref="BM6:BU7"/>
    <mergeCell ref="BV6:CU7"/>
    <mergeCell ref="DV7:EU7"/>
    <mergeCell ref="A6:BL7"/>
    <mergeCell ref="CV6:EU6"/>
    <mergeCell ref="CV7:DU7"/>
    <mergeCell ref="BM9:BU9"/>
    <mergeCell ref="BV9:CU9"/>
    <mergeCell ref="CV9:DU9"/>
    <mergeCell ref="B9:BL9"/>
    <mergeCell ref="DX31:EW31"/>
    <mergeCell ref="CE32:CL32"/>
    <mergeCell ref="CM32:DC32"/>
    <mergeCell ref="DD32:DW32"/>
    <mergeCell ref="DX32:EW32"/>
    <mergeCell ref="BM10:BU10"/>
    <mergeCell ref="B10:BL10"/>
    <mergeCell ref="I31:CD31"/>
    <mergeCell ref="CE31:CL31"/>
    <mergeCell ref="CM31:DC31"/>
    <mergeCell ref="DD31:DW31"/>
    <mergeCell ref="BM11:BU11"/>
    <mergeCell ref="BV11:CU11"/>
    <mergeCell ref="CV11:DU11"/>
    <mergeCell ref="B11:BL11"/>
    <mergeCell ref="CE29:CL30"/>
    <mergeCell ref="BV13:CU13"/>
    <mergeCell ref="BM14:BU14"/>
    <mergeCell ref="BV14:CU14"/>
    <mergeCell ref="BM16:BU16"/>
    <mergeCell ref="BV16:CU16"/>
    <mergeCell ref="BM17:BU17"/>
    <mergeCell ref="BV17:CU17"/>
    <mergeCell ref="BM15:BU15"/>
    <mergeCell ref="BV15:CU15"/>
    <mergeCell ref="DV12:EU12"/>
    <mergeCell ref="CV12:DU12"/>
    <mergeCell ref="DV17:EU17"/>
    <mergeCell ref="CV16:DU16"/>
    <mergeCell ref="DV16:EU16"/>
    <mergeCell ref="B12:BL12"/>
    <mergeCell ref="B13:BL13"/>
    <mergeCell ref="BM12:BU12"/>
    <mergeCell ref="BV12:CU12"/>
    <mergeCell ref="BM13:BU13"/>
    <mergeCell ref="DX30:EW30"/>
    <mergeCell ref="DD29:EW29"/>
    <mergeCell ref="CV17:DU17"/>
    <mergeCell ref="CV13:DU13"/>
    <mergeCell ref="DV13:EU13"/>
    <mergeCell ref="CX24:DB24"/>
    <mergeCell ref="CV14:DU14"/>
    <mergeCell ref="DV14:EU14"/>
    <mergeCell ref="I29:CD30"/>
    <mergeCell ref="I26:EW26"/>
    <mergeCell ref="DX35:EW35"/>
    <mergeCell ref="CE36:CL36"/>
    <mergeCell ref="CV15:DU15"/>
    <mergeCell ref="DV15:EU15"/>
    <mergeCell ref="CM33:DC33"/>
    <mergeCell ref="DD33:DW33"/>
    <mergeCell ref="CM29:DC30"/>
    <mergeCell ref="DD30:DW30"/>
    <mergeCell ref="J36:CD36"/>
    <mergeCell ref="CE35:CL35"/>
    <mergeCell ref="CM35:DC35"/>
    <mergeCell ref="DD35:DW35"/>
    <mergeCell ref="EE72:EI72"/>
    <mergeCell ref="AP20:AT20"/>
    <mergeCell ref="AP21:AT21"/>
    <mergeCell ref="A54:FE54"/>
    <mergeCell ref="DX33:EW33"/>
    <mergeCell ref="CE34:CL34"/>
    <mergeCell ref="DX41:EW41"/>
    <mergeCell ref="DD42:DW42"/>
    <mergeCell ref="DX45:EW45"/>
    <mergeCell ref="CM36:DC36"/>
    <mergeCell ref="DD36:DW36"/>
    <mergeCell ref="DX36:EW36"/>
    <mergeCell ref="DD50:DW50"/>
    <mergeCell ref="DD48:DW48"/>
    <mergeCell ref="DD49:DW49"/>
    <mergeCell ref="DX38:EW38"/>
    <mergeCell ref="DX47:EW47"/>
    <mergeCell ref="DX42:EW42"/>
    <mergeCell ref="DD46:DW46"/>
    <mergeCell ref="DD41:DW41"/>
    <mergeCell ref="DD43:DW43"/>
    <mergeCell ref="DX43:EW43"/>
    <mergeCell ref="CM46:DC46"/>
    <mergeCell ref="CM50:DC50"/>
    <mergeCell ref="DX39:EW39"/>
    <mergeCell ref="DX46:EW46"/>
    <mergeCell ref="DD45:DW45"/>
    <mergeCell ref="DX40:EW40"/>
    <mergeCell ref="DD40:DW40"/>
    <mergeCell ref="DX48:EW48"/>
    <mergeCell ref="DX49:EW49"/>
    <mergeCell ref="DD47:DW47"/>
    <mergeCell ref="J44:CD44"/>
    <mergeCell ref="DD38:DW38"/>
    <mergeCell ref="DD39:DW39"/>
    <mergeCell ref="CM37:DC37"/>
    <mergeCell ref="CM38:DC38"/>
    <mergeCell ref="CM39:DC39"/>
    <mergeCell ref="CE44:CL44"/>
    <mergeCell ref="CM44:DC44"/>
    <mergeCell ref="J48:CD48"/>
    <mergeCell ref="CE46:CL46"/>
    <mergeCell ref="J43:CD43"/>
    <mergeCell ref="CE40:CL40"/>
    <mergeCell ref="CM40:DC40"/>
    <mergeCell ref="CE42:CL42"/>
    <mergeCell ref="CM42:DC42"/>
    <mergeCell ref="J45:CD45"/>
    <mergeCell ref="J46:CD46"/>
    <mergeCell ref="CM45:DC45"/>
    <mergeCell ref="CE50:CL50"/>
    <mergeCell ref="CE49:CL49"/>
    <mergeCell ref="J49:CD49"/>
    <mergeCell ref="CM47:DC47"/>
    <mergeCell ref="CM49:DC49"/>
    <mergeCell ref="J42:CD42"/>
    <mergeCell ref="CM43:DC43"/>
    <mergeCell ref="CE47:CL47"/>
    <mergeCell ref="CE48:CL48"/>
    <mergeCell ref="CM48:DC48"/>
    <mergeCell ref="DX37:EW37"/>
    <mergeCell ref="J32:CD32"/>
    <mergeCell ref="J33:CD33"/>
    <mergeCell ref="J34:CD34"/>
    <mergeCell ref="J35:CD35"/>
    <mergeCell ref="J37:CD37"/>
    <mergeCell ref="DD37:DW37"/>
    <mergeCell ref="CM34:DC34"/>
    <mergeCell ref="DD34:DW34"/>
    <mergeCell ref="DX34:EW34"/>
    <mergeCell ref="CE33:CL33"/>
    <mergeCell ref="CL87:DN87"/>
    <mergeCell ref="J38:CD38"/>
    <mergeCell ref="CE37:CL37"/>
    <mergeCell ref="CE41:CL41"/>
    <mergeCell ref="CE38:CL38"/>
    <mergeCell ref="J40:CD40"/>
    <mergeCell ref="J47:CD47"/>
    <mergeCell ref="CE45:CL45"/>
    <mergeCell ref="J50:CD50"/>
    <mergeCell ref="DO89:EQ89"/>
    <mergeCell ref="J39:CD39"/>
    <mergeCell ref="J41:CD41"/>
    <mergeCell ref="CE39:CL39"/>
    <mergeCell ref="DD44:DW44"/>
    <mergeCell ref="B84:CC84"/>
    <mergeCell ref="B85:CC85"/>
    <mergeCell ref="CD85:CK86"/>
    <mergeCell ref="DX44:EW44"/>
    <mergeCell ref="CE43:CL43"/>
    <mergeCell ref="EE95:EP95"/>
    <mergeCell ref="B88:CC88"/>
    <mergeCell ref="CD87:CK87"/>
    <mergeCell ref="F72:ED72"/>
    <mergeCell ref="CD90:CK90"/>
    <mergeCell ref="CL90:DN90"/>
    <mergeCell ref="DO90:EQ90"/>
    <mergeCell ref="DO84:EQ84"/>
    <mergeCell ref="CD84:CK84"/>
    <mergeCell ref="CL84:DN84"/>
    <mergeCell ref="AZ130:CC130"/>
    <mergeCell ref="B89:CC89"/>
    <mergeCell ref="CL89:DN89"/>
    <mergeCell ref="CL85:DN86"/>
    <mergeCell ref="DO85:EQ86"/>
    <mergeCell ref="AZ126:CC127"/>
    <mergeCell ref="CF126:DI127"/>
    <mergeCell ref="DL126:EO127"/>
    <mergeCell ref="A92:FE92"/>
    <mergeCell ref="A95:ED95"/>
    <mergeCell ref="CN130:DI130"/>
    <mergeCell ref="CD89:CK89"/>
    <mergeCell ref="DO88:EQ88"/>
    <mergeCell ref="EI130:EK130"/>
    <mergeCell ref="AZ131:CC131"/>
    <mergeCell ref="DL131:EO131"/>
    <mergeCell ref="DN130:DQ130"/>
    <mergeCell ref="DR130:DT130"/>
    <mergeCell ref="DU130:ED130"/>
    <mergeCell ref="EE130:EH1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5" max="160" man="1"/>
    <brk id="53" max="160" man="1"/>
    <brk id="79" max="160" man="1"/>
    <brk id="10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2019-12-11T13:29:50Z</cp:lastPrinted>
  <dcterms:created xsi:type="dcterms:W3CDTF">2007-10-25T12:03:14Z</dcterms:created>
  <dcterms:modified xsi:type="dcterms:W3CDTF">2021-02-26T11:14:02Z</dcterms:modified>
  <cp:category/>
  <cp:version/>
  <cp:contentType/>
  <cp:contentStatus/>
</cp:coreProperties>
</file>